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Resultater" sheetId="1" r:id="rId1"/>
  </sheets>
  <definedNames/>
  <calcPr fullCalcOnLoad="1"/>
</workbook>
</file>

<file path=xl/sharedStrings.xml><?xml version="1.0" encoding="utf-8"?>
<sst xmlns="http://schemas.openxmlformats.org/spreadsheetml/2006/main" count="82" uniqueCount="61">
  <si>
    <t>Første dommer</t>
  </si>
  <si>
    <t>Andre Dommer</t>
  </si>
  <si>
    <t>Tredje dommer</t>
  </si>
  <si>
    <t>Øl</t>
  </si>
  <si>
    <t>Kode</t>
  </si>
  <si>
    <t>Uts</t>
  </si>
  <si>
    <t>Aro</t>
  </si>
  <si>
    <t>Sm</t>
  </si>
  <si>
    <t>Mføl</t>
  </si>
  <si>
    <t>Gen</t>
  </si>
  <si>
    <t>Sum</t>
  </si>
  <si>
    <t>Snitt</t>
  </si>
  <si>
    <t>Øltype</t>
  </si>
  <si>
    <t>Brygger</t>
  </si>
  <si>
    <t>Ølet navn</t>
  </si>
  <si>
    <t>NB-2012 1A Moderende lys lager</t>
  </si>
  <si>
    <t>Arne Joakim Bunkan og Martin Gjerde Jakobsen</t>
  </si>
  <si>
    <t>KSHBs Smashpils</t>
  </si>
  <si>
    <t>NB-2012 2G Klassisk Røykøl</t>
  </si>
  <si>
    <t>Svidd mesk</t>
  </si>
  <si>
    <t>NB-2006 3D Engelsk Pale Ale</t>
  </si>
  <si>
    <t>Rolf Bakke</t>
  </si>
  <si>
    <t>BNB 48 "SMaSH ale"</t>
  </si>
  <si>
    <t>BJCP-2008 1E Dortmunder Export</t>
  </si>
  <si>
    <t>BNB 52 ”SMaSH by Bakke brewers”</t>
  </si>
  <si>
    <t>NB-2012 9B Amerikansk Barley Wine</t>
  </si>
  <si>
    <t>Arne Martin Aurlien og Fredrik Aleksander Martinsen</t>
  </si>
  <si>
    <t>Vintasj</t>
  </si>
  <si>
    <t>NB-2012 6B Amerikansk IPA</t>
  </si>
  <si>
    <t>Pål Rolfsen, Jorg Solheim og Bjarke Vang</t>
  </si>
  <si>
    <t>Chinookian SmaSH</t>
  </si>
  <si>
    <t>NB-2012 12E Berliner weisse</t>
  </si>
  <si>
    <t>Dronning Sonja</t>
  </si>
  <si>
    <t>BJCP-2008 17A Berliner weisse</t>
  </si>
  <si>
    <t>Vill Dronning Sonja</t>
  </si>
  <si>
    <t>DM-2007 1C Tsjekkisk pilsner</t>
  </si>
  <si>
    <t>Petter Fornes</t>
  </si>
  <si>
    <t>Smashy Pilsner</t>
  </si>
  <si>
    <t>DM-2007 10F Trippel</t>
  </si>
  <si>
    <t>Smashy Trippel</t>
  </si>
  <si>
    <t>DM-2007 4F Amerikansk Pale Ale</t>
  </si>
  <si>
    <t>Smashy APA</t>
  </si>
  <si>
    <t>NB-2012 5E Skotsk Ale</t>
  </si>
  <si>
    <t>Lars-Erik Owe</t>
  </si>
  <si>
    <t>Blond 70/-</t>
  </si>
  <si>
    <t>NB-2012 4E Amerikansk Pale Ale</t>
  </si>
  <si>
    <t>Alt for mye Cascade ale</t>
  </si>
  <si>
    <t>NB-2012 1D Tysk Pilsner</t>
  </si>
  <si>
    <t>Forsøkspils</t>
  </si>
  <si>
    <t>NB-2012 1C Tsjekkisk Pilsner</t>
  </si>
  <si>
    <t>Knut André Westergren</t>
  </si>
  <si>
    <t>πls</t>
  </si>
  <si>
    <t>NB-2012 4A Eng Ord bitter</t>
  </si>
  <si>
    <t xml:space="preserve">Håvard Midtkil / Trolla Forsøksbryggeri </t>
  </si>
  <si>
    <t xml:space="preserve">Øve-bitter </t>
  </si>
  <si>
    <t>NB-2012 4D English Golden Ale</t>
  </si>
  <si>
    <t>Rasmus Skern-Mauritzen</t>
  </si>
  <si>
    <t>Ljos</t>
  </si>
  <si>
    <t>NB-2012 9A Engelsk Barley Wine</t>
  </si>
  <si>
    <t>Lars Støre Gulliksen</t>
  </si>
  <si>
    <t>Bekksvinger Barley Wine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</si>
</sst>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0" fillId="4" borderId="0" xfId="0" applyFill="1" applyAlignment="1">
      <alignment/>
    </xf>
    <xf numFmtId="165" fontId="0" fillId="0" borderId="0" xfId="0" applyNumberFormat="1" applyAlignment="1">
      <alignment/>
    </xf>
    <xf numFmtId="164" fontId="0" fillId="0" borderId="1" xfId="0" applyBorder="1" applyAlignment="1">
      <alignment/>
    </xf>
    <xf numFmtId="164" fontId="0" fillId="2" borderId="1" xfId="0" applyFill="1" applyBorder="1" applyAlignment="1">
      <alignment/>
    </xf>
    <xf numFmtId="164" fontId="0" fillId="3" borderId="1" xfId="0" applyFill="1" applyBorder="1" applyAlignment="1">
      <alignment/>
    </xf>
    <xf numFmtId="164" fontId="0" fillId="4" borderId="1" xfId="0" applyFill="1" applyBorder="1" applyAlignment="1">
      <alignment/>
    </xf>
    <xf numFmtId="165" fontId="0" fillId="0" borderId="1" xfId="0" applyNumberFormat="1" applyBorder="1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horizontal="center" vertical="center"/>
    </xf>
    <xf numFmtId="164" fontId="1" fillId="4" borderId="1" xfId="0" applyFont="1" applyFill="1" applyBorder="1" applyAlignment="1">
      <alignment horizontal="center" vertical="center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2" borderId="1" xfId="0" applyFont="1" applyFill="1" applyBorder="1" applyAlignment="1">
      <alignment/>
    </xf>
    <xf numFmtId="164" fontId="1" fillId="3" borderId="1" xfId="0" applyFont="1" applyFill="1" applyBorder="1" applyAlignment="1">
      <alignment/>
    </xf>
    <xf numFmtId="164" fontId="1" fillId="4" borderId="1" xfId="0" applyFont="1" applyFill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0" xfId="0" applyFont="1" applyAlignment="1">
      <alignment/>
    </xf>
    <xf numFmtId="164" fontId="0" fillId="0" borderId="0" xfId="0" applyNumberFormat="1" applyAlignment="1">
      <alignment horizontal="center"/>
    </xf>
    <xf numFmtId="165" fontId="0" fillId="0" borderId="1" xfId="0" applyNumberFormat="1" applyFill="1" applyBorder="1" applyAlignment="1">
      <alignment/>
    </xf>
    <xf numFmtId="164" fontId="0" fillId="0" borderId="0" xfId="0" applyFont="1" applyAlignment="1">
      <alignment horizontal="left"/>
    </xf>
    <xf numFmtId="164" fontId="0" fillId="0" borderId="1" xfId="0" applyFill="1" applyBorder="1" applyAlignment="1">
      <alignment/>
    </xf>
    <xf numFmtId="164" fontId="0" fillId="5" borderId="1" xfId="0" applyFill="1" applyBorder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" width="6.140625" style="1" customWidth="1"/>
    <col min="2" max="2" width="7.8515625" style="0" customWidth="1"/>
    <col min="3" max="8" width="4.7109375" style="2" customWidth="1"/>
    <col min="9" max="14" width="4.7109375" style="3" customWidth="1"/>
    <col min="15" max="20" width="4.7109375" style="4" customWidth="1"/>
    <col min="21" max="21" width="6.7109375" style="5" customWidth="1"/>
    <col min="22" max="22" width="6.8515625" style="5" customWidth="1"/>
    <col min="23" max="23" width="30.57421875" style="0" customWidth="1"/>
    <col min="24" max="24" width="27.7109375" style="0" customWidth="1"/>
    <col min="25" max="25" width="23.7109375" style="0" customWidth="1"/>
    <col min="26" max="16384" width="11.57421875" style="0" customWidth="1"/>
  </cols>
  <sheetData>
    <row r="1" spans="2:22" ht="12.75">
      <c r="B1" s="6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9"/>
      <c r="P1" s="9"/>
      <c r="Q1" s="9"/>
      <c r="R1" s="9"/>
      <c r="S1" s="9"/>
      <c r="T1" s="9"/>
      <c r="U1" s="10"/>
      <c r="V1" s="10"/>
    </row>
    <row r="2" spans="2:22" ht="12.75">
      <c r="B2" s="6"/>
      <c r="C2" s="11" t="s">
        <v>0</v>
      </c>
      <c r="D2" s="11"/>
      <c r="E2" s="11"/>
      <c r="F2" s="11"/>
      <c r="G2" s="11"/>
      <c r="H2" s="11"/>
      <c r="I2" s="12" t="s">
        <v>1</v>
      </c>
      <c r="J2" s="12"/>
      <c r="K2" s="12"/>
      <c r="L2" s="12"/>
      <c r="M2" s="12"/>
      <c r="N2" s="12"/>
      <c r="O2" s="13" t="s">
        <v>2</v>
      </c>
      <c r="P2" s="13"/>
      <c r="Q2" s="13"/>
      <c r="R2" s="13"/>
      <c r="S2" s="13"/>
      <c r="T2" s="13"/>
      <c r="U2" s="10"/>
      <c r="V2" s="10"/>
    </row>
    <row r="3" spans="1:25" ht="12.75">
      <c r="A3" s="14" t="s">
        <v>3</v>
      </c>
      <c r="B3" s="15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7" t="s">
        <v>5</v>
      </c>
      <c r="J3" s="17" t="s">
        <v>6</v>
      </c>
      <c r="K3" s="17" t="s">
        <v>7</v>
      </c>
      <c r="L3" s="17" t="s">
        <v>8</v>
      </c>
      <c r="M3" s="17" t="s">
        <v>9</v>
      </c>
      <c r="N3" s="17" t="s">
        <v>10</v>
      </c>
      <c r="O3" s="18" t="s">
        <v>5</v>
      </c>
      <c r="P3" s="18" t="s">
        <v>6</v>
      </c>
      <c r="Q3" s="18" t="s">
        <v>7</v>
      </c>
      <c r="R3" s="18" t="s">
        <v>8</v>
      </c>
      <c r="S3" s="18" t="s">
        <v>9</v>
      </c>
      <c r="T3" s="18" t="s">
        <v>10</v>
      </c>
      <c r="U3" s="19" t="s">
        <v>11</v>
      </c>
      <c r="V3" s="19" t="s">
        <v>11</v>
      </c>
      <c r="W3" s="20" t="s">
        <v>12</v>
      </c>
      <c r="X3" s="20" t="s">
        <v>13</v>
      </c>
      <c r="Y3" s="20" t="s">
        <v>14</v>
      </c>
    </row>
    <row r="4" spans="1:22" ht="12.75">
      <c r="A4" s="21">
        <v>1.1</v>
      </c>
      <c r="B4">
        <v>20994</v>
      </c>
      <c r="C4" s="7">
        <v>6</v>
      </c>
      <c r="D4" s="7">
        <v>3</v>
      </c>
      <c r="E4" s="7">
        <v>10</v>
      </c>
      <c r="F4" s="7">
        <v>4</v>
      </c>
      <c r="G4" s="7">
        <v>4</v>
      </c>
      <c r="H4" s="7">
        <f>SUM(C4:G4)</f>
        <v>27</v>
      </c>
      <c r="I4" s="8">
        <v>6</v>
      </c>
      <c r="J4" s="8">
        <v>3</v>
      </c>
      <c r="K4" s="8">
        <v>8</v>
      </c>
      <c r="L4" s="8">
        <v>4</v>
      </c>
      <c r="M4" s="8">
        <v>5</v>
      </c>
      <c r="N4" s="8">
        <f>SUM(I4:M4)</f>
        <v>26</v>
      </c>
      <c r="O4" s="9">
        <v>6</v>
      </c>
      <c r="P4" s="9">
        <v>3</v>
      </c>
      <c r="Q4" s="9">
        <v>9</v>
      </c>
      <c r="R4" s="9">
        <v>4</v>
      </c>
      <c r="S4" s="9">
        <v>4</v>
      </c>
      <c r="T4" s="9">
        <f>SUM(O4:S4)</f>
        <v>26</v>
      </c>
      <c r="U4" s="10">
        <f>(H4+N4+T4)/3</f>
        <v>26.333333333333332</v>
      </c>
      <c r="V4" s="10"/>
    </row>
    <row r="5" spans="1:22" ht="12.75">
      <c r="A5" s="1">
        <v>1.2</v>
      </c>
      <c r="B5">
        <v>61484</v>
      </c>
      <c r="C5" s="7">
        <v>7</v>
      </c>
      <c r="D5" s="7">
        <v>3</v>
      </c>
      <c r="E5" s="7">
        <v>10</v>
      </c>
      <c r="F5" s="7">
        <v>4</v>
      </c>
      <c r="G5" s="7">
        <v>6</v>
      </c>
      <c r="H5" s="7">
        <f>SUM(C5:G5)</f>
        <v>30</v>
      </c>
      <c r="I5" s="8">
        <v>5</v>
      </c>
      <c r="J5" s="8">
        <v>3</v>
      </c>
      <c r="K5" s="8">
        <v>8</v>
      </c>
      <c r="L5" s="8">
        <v>4</v>
      </c>
      <c r="M5" s="8">
        <v>5</v>
      </c>
      <c r="N5" s="8">
        <f>SUM(I5:M5)</f>
        <v>25</v>
      </c>
      <c r="O5" s="9">
        <v>8</v>
      </c>
      <c r="P5" s="9">
        <v>3</v>
      </c>
      <c r="Q5" s="9">
        <v>8</v>
      </c>
      <c r="R5" s="9">
        <v>5</v>
      </c>
      <c r="S5" s="9">
        <v>6</v>
      </c>
      <c r="T5" s="9">
        <f>SUM(O5:S5)</f>
        <v>30</v>
      </c>
      <c r="U5" s="10">
        <f>(H5+N5+T5)/3</f>
        <v>28.333333333333332</v>
      </c>
      <c r="V5" s="10"/>
    </row>
    <row r="6" spans="1:25" ht="12.75">
      <c r="A6" s="1">
        <v>1.3</v>
      </c>
      <c r="B6">
        <v>42191</v>
      </c>
      <c r="C6" s="7">
        <v>9</v>
      </c>
      <c r="D6" s="7">
        <v>3</v>
      </c>
      <c r="E6" s="7">
        <v>15</v>
      </c>
      <c r="F6" s="7">
        <v>4</v>
      </c>
      <c r="G6" s="7">
        <v>8</v>
      </c>
      <c r="H6" s="7">
        <f>SUM(C6:G6)</f>
        <v>39</v>
      </c>
      <c r="I6" s="8">
        <v>8</v>
      </c>
      <c r="J6" s="8">
        <v>3</v>
      </c>
      <c r="K6" s="8">
        <v>15</v>
      </c>
      <c r="L6" s="8">
        <v>4</v>
      </c>
      <c r="M6" s="8">
        <v>7</v>
      </c>
      <c r="N6" s="8">
        <f>SUM(I6:M6)</f>
        <v>37</v>
      </c>
      <c r="O6" s="9">
        <v>9</v>
      </c>
      <c r="P6" s="9">
        <v>3</v>
      </c>
      <c r="Q6" s="9">
        <v>15</v>
      </c>
      <c r="R6" s="9">
        <v>5</v>
      </c>
      <c r="S6" s="9">
        <v>7</v>
      </c>
      <c r="T6" s="9">
        <f>SUM(O6:S6)</f>
        <v>39</v>
      </c>
      <c r="U6" s="10">
        <f>(H6+N6+T6)/3</f>
        <v>38.333333333333336</v>
      </c>
      <c r="V6" s="22">
        <f>(U4+U5+U6)/3</f>
        <v>31</v>
      </c>
      <c r="W6" s="23" t="s">
        <v>15</v>
      </c>
      <c r="X6" t="s">
        <v>16</v>
      </c>
      <c r="Y6" t="s">
        <v>17</v>
      </c>
    </row>
    <row r="7" spans="1:22" ht="12.75">
      <c r="A7" s="1">
        <v>2.1</v>
      </c>
      <c r="B7">
        <v>76453</v>
      </c>
      <c r="C7" s="7">
        <v>8</v>
      </c>
      <c r="D7" s="7">
        <v>3</v>
      </c>
      <c r="E7" s="7">
        <v>13</v>
      </c>
      <c r="F7" s="7">
        <v>5</v>
      </c>
      <c r="G7" s="7">
        <v>6</v>
      </c>
      <c r="H7" s="7">
        <f>SUM(C7:G7)</f>
        <v>35</v>
      </c>
      <c r="I7" s="8">
        <v>7</v>
      </c>
      <c r="J7" s="8">
        <v>3</v>
      </c>
      <c r="K7" s="8">
        <v>12</v>
      </c>
      <c r="L7" s="8">
        <v>3</v>
      </c>
      <c r="M7" s="8">
        <v>7</v>
      </c>
      <c r="N7" s="8">
        <f>SUM(I7:M7)</f>
        <v>32</v>
      </c>
      <c r="O7" s="9">
        <v>8</v>
      </c>
      <c r="P7" s="9">
        <v>3</v>
      </c>
      <c r="Q7" s="9">
        <v>14</v>
      </c>
      <c r="R7" s="9">
        <v>5</v>
      </c>
      <c r="S7" s="9">
        <v>6</v>
      </c>
      <c r="T7" s="9">
        <f>SUM(O7:S7)</f>
        <v>36</v>
      </c>
      <c r="U7" s="10">
        <f>(H7+N7+T7)/3</f>
        <v>34.333333333333336</v>
      </c>
      <c r="V7" s="10"/>
    </row>
    <row r="8" spans="1:22" ht="12.75">
      <c r="A8" s="1">
        <v>2.2</v>
      </c>
      <c r="B8">
        <v>60988</v>
      </c>
      <c r="C8" s="7">
        <v>2</v>
      </c>
      <c r="D8" s="7">
        <v>3</v>
      </c>
      <c r="E8" s="7">
        <v>5</v>
      </c>
      <c r="F8" s="7">
        <v>4</v>
      </c>
      <c r="G8" s="7">
        <v>3</v>
      </c>
      <c r="H8" s="7">
        <f>SUM(C8:G8)</f>
        <v>17</v>
      </c>
      <c r="I8" s="8">
        <v>3</v>
      </c>
      <c r="J8" s="8">
        <v>3</v>
      </c>
      <c r="K8" s="8">
        <v>5</v>
      </c>
      <c r="L8" s="8">
        <v>3</v>
      </c>
      <c r="M8" s="8">
        <v>4</v>
      </c>
      <c r="N8" s="8">
        <f>SUM(I8:M8)</f>
        <v>18</v>
      </c>
      <c r="O8" s="9">
        <v>4</v>
      </c>
      <c r="P8" s="9">
        <v>3</v>
      </c>
      <c r="Q8" s="9">
        <v>7</v>
      </c>
      <c r="R8" s="9">
        <v>3</v>
      </c>
      <c r="S8" s="9">
        <v>5</v>
      </c>
      <c r="T8" s="9">
        <f>SUM(O8:S8)</f>
        <v>22</v>
      </c>
      <c r="U8" s="10">
        <f>(H8+N8+T8)/3</f>
        <v>19</v>
      </c>
      <c r="V8" s="10"/>
    </row>
    <row r="9" spans="1:25" ht="12.75">
      <c r="A9" s="1">
        <v>2.3</v>
      </c>
      <c r="B9">
        <v>37577</v>
      </c>
      <c r="C9" s="7">
        <v>5</v>
      </c>
      <c r="D9" s="7">
        <v>3</v>
      </c>
      <c r="E9" s="7">
        <v>11</v>
      </c>
      <c r="F9" s="7">
        <v>3</v>
      </c>
      <c r="G9" s="7">
        <v>6</v>
      </c>
      <c r="H9" s="7">
        <f>SUM(C9:G9)</f>
        <v>28</v>
      </c>
      <c r="I9" s="8">
        <v>4</v>
      </c>
      <c r="J9" s="8">
        <v>3</v>
      </c>
      <c r="K9" s="8">
        <v>6</v>
      </c>
      <c r="L9" s="8">
        <v>4</v>
      </c>
      <c r="M9" s="8">
        <v>5</v>
      </c>
      <c r="N9" s="8">
        <f>SUM(I9:M9)</f>
        <v>22</v>
      </c>
      <c r="O9" s="24"/>
      <c r="P9" s="24"/>
      <c r="Q9" s="24"/>
      <c r="R9" s="24"/>
      <c r="S9" s="24"/>
      <c r="T9" s="24">
        <f>SUM(O9:S9)</f>
        <v>0</v>
      </c>
      <c r="U9" s="10">
        <f>(H9+N9+T9)/2</f>
        <v>25</v>
      </c>
      <c r="V9" s="10">
        <f>(U7+U8+U9)/3</f>
        <v>26.111111111111114</v>
      </c>
      <c r="W9" s="23" t="s">
        <v>18</v>
      </c>
      <c r="X9" t="s">
        <v>16</v>
      </c>
      <c r="Y9" t="s">
        <v>19</v>
      </c>
    </row>
    <row r="10" spans="1:30" ht="12.75">
      <c r="A10" s="1">
        <v>3.1</v>
      </c>
      <c r="B10">
        <v>47724</v>
      </c>
      <c r="C10" s="7">
        <v>5</v>
      </c>
      <c r="D10" s="7">
        <v>3</v>
      </c>
      <c r="E10" s="7">
        <v>7</v>
      </c>
      <c r="F10" s="7">
        <v>4</v>
      </c>
      <c r="G10" s="7">
        <v>4</v>
      </c>
      <c r="H10" s="7">
        <f>SUM(C10:G10)</f>
        <v>23</v>
      </c>
      <c r="I10" s="8">
        <v>2</v>
      </c>
      <c r="J10" s="8">
        <v>3</v>
      </c>
      <c r="K10" s="8">
        <v>8</v>
      </c>
      <c r="L10" s="8">
        <v>3</v>
      </c>
      <c r="M10" s="8">
        <v>3</v>
      </c>
      <c r="N10" s="8">
        <f>SUM(I10:M10)</f>
        <v>19</v>
      </c>
      <c r="O10" s="9">
        <v>8</v>
      </c>
      <c r="P10" s="9">
        <v>3</v>
      </c>
      <c r="Q10" s="9">
        <v>9</v>
      </c>
      <c r="R10" s="9">
        <v>4</v>
      </c>
      <c r="S10" s="9">
        <v>5</v>
      </c>
      <c r="T10" s="9">
        <f>SUM(O10:S10)</f>
        <v>29</v>
      </c>
      <c r="U10" s="10">
        <f>(H10+N10+T10)/3</f>
        <v>23.666666666666668</v>
      </c>
      <c r="V10" s="10"/>
      <c r="AC10" s="23"/>
      <c r="AD10" s="23"/>
    </row>
    <row r="11" spans="1:22" ht="12.75">
      <c r="A11" s="1">
        <v>3.2</v>
      </c>
      <c r="B11">
        <v>25458</v>
      </c>
      <c r="C11" s="7">
        <v>10</v>
      </c>
      <c r="D11" s="7">
        <v>3</v>
      </c>
      <c r="E11" s="7">
        <v>16</v>
      </c>
      <c r="F11" s="7">
        <v>5</v>
      </c>
      <c r="G11" s="7">
        <v>7</v>
      </c>
      <c r="H11" s="7">
        <f>SUM(C11:G11)</f>
        <v>41</v>
      </c>
      <c r="I11" s="8">
        <v>9</v>
      </c>
      <c r="J11" s="8">
        <v>3</v>
      </c>
      <c r="K11" s="8">
        <v>16</v>
      </c>
      <c r="L11" s="8">
        <v>3</v>
      </c>
      <c r="M11" s="8">
        <v>8</v>
      </c>
      <c r="N11" s="8">
        <f>SUM(I11:M11)</f>
        <v>39</v>
      </c>
      <c r="O11" s="24"/>
      <c r="P11" s="24"/>
      <c r="Q11" s="24"/>
      <c r="R11" s="24"/>
      <c r="S11" s="24"/>
      <c r="T11" s="24">
        <f>SUM(O11:S11)</f>
        <v>0</v>
      </c>
      <c r="U11" s="10">
        <f>(H11+N11+T11)/2</f>
        <v>40</v>
      </c>
      <c r="V11" s="10"/>
    </row>
    <row r="12" spans="1:25" ht="12.75">
      <c r="A12" s="1">
        <v>3.3</v>
      </c>
      <c r="B12">
        <v>86494</v>
      </c>
      <c r="C12" s="7">
        <v>9</v>
      </c>
      <c r="D12" s="7">
        <v>3</v>
      </c>
      <c r="E12" s="7">
        <v>14</v>
      </c>
      <c r="F12" s="7">
        <v>4</v>
      </c>
      <c r="G12" s="7">
        <v>7</v>
      </c>
      <c r="H12" s="7">
        <f>SUM(C12:G12)</f>
        <v>37</v>
      </c>
      <c r="I12" s="8">
        <v>7</v>
      </c>
      <c r="J12" s="8">
        <v>3</v>
      </c>
      <c r="K12" s="8">
        <v>13</v>
      </c>
      <c r="L12" s="8">
        <v>4</v>
      </c>
      <c r="M12" s="8">
        <v>7</v>
      </c>
      <c r="N12" s="8">
        <f>SUM(I12:M12)</f>
        <v>34</v>
      </c>
      <c r="O12" s="9">
        <v>8</v>
      </c>
      <c r="P12" s="9">
        <v>3</v>
      </c>
      <c r="Q12" s="9">
        <v>15</v>
      </c>
      <c r="R12" s="9">
        <v>4</v>
      </c>
      <c r="S12" s="9">
        <v>8</v>
      </c>
      <c r="T12" s="9">
        <f>SUM(O12:S12)</f>
        <v>38</v>
      </c>
      <c r="U12" s="10">
        <f>(H12+N12+T12)/3</f>
        <v>36.333333333333336</v>
      </c>
      <c r="V12" s="10">
        <f>(U10+U11+U12)/3</f>
        <v>33.333333333333336</v>
      </c>
      <c r="W12" s="23" t="s">
        <v>20</v>
      </c>
      <c r="X12" t="s">
        <v>21</v>
      </c>
      <c r="Y12" t="s">
        <v>22</v>
      </c>
    </row>
    <row r="13" spans="1:22" ht="12.75">
      <c r="A13" s="1">
        <v>4.1</v>
      </c>
      <c r="B13">
        <v>32865</v>
      </c>
      <c r="C13" s="7">
        <v>4</v>
      </c>
      <c r="D13" s="7">
        <v>3</v>
      </c>
      <c r="E13" s="7">
        <v>7</v>
      </c>
      <c r="F13" s="7">
        <v>5</v>
      </c>
      <c r="G13" s="7">
        <v>4</v>
      </c>
      <c r="H13" s="7">
        <f>SUM(C13:G13)</f>
        <v>23</v>
      </c>
      <c r="I13" s="8">
        <v>8</v>
      </c>
      <c r="J13" s="8">
        <v>3</v>
      </c>
      <c r="K13" s="8">
        <v>10</v>
      </c>
      <c r="L13" s="8">
        <v>3</v>
      </c>
      <c r="M13" s="8">
        <v>6</v>
      </c>
      <c r="N13" s="8">
        <f>SUM(I13:M13)</f>
        <v>30</v>
      </c>
      <c r="O13" s="9">
        <v>6</v>
      </c>
      <c r="P13" s="9">
        <v>3</v>
      </c>
      <c r="Q13" s="9">
        <v>10</v>
      </c>
      <c r="R13" s="9">
        <v>4</v>
      </c>
      <c r="S13" s="9">
        <v>4</v>
      </c>
      <c r="T13" s="9">
        <f>SUM(O13:S13)</f>
        <v>27</v>
      </c>
      <c r="U13" s="10">
        <f>(H13+N13+T13)/3</f>
        <v>26.666666666666668</v>
      </c>
      <c r="V13" s="10"/>
    </row>
    <row r="14" spans="1:22" ht="12.75">
      <c r="A14" s="1">
        <v>4.2</v>
      </c>
      <c r="B14">
        <v>17555</v>
      </c>
      <c r="C14" s="7">
        <v>9</v>
      </c>
      <c r="D14" s="7">
        <v>3</v>
      </c>
      <c r="E14" s="7">
        <v>16</v>
      </c>
      <c r="F14" s="7">
        <v>5</v>
      </c>
      <c r="G14" s="7">
        <v>8</v>
      </c>
      <c r="H14" s="25">
        <f>SUM(C14:G14)</f>
        <v>41</v>
      </c>
      <c r="I14" s="8">
        <v>10</v>
      </c>
      <c r="J14" s="8">
        <v>2</v>
      </c>
      <c r="K14" s="8">
        <v>17</v>
      </c>
      <c r="L14" s="8">
        <v>5</v>
      </c>
      <c r="M14" s="8">
        <v>9</v>
      </c>
      <c r="N14" s="8">
        <f>SUM(I14:M14)</f>
        <v>43</v>
      </c>
      <c r="O14" s="9">
        <v>11</v>
      </c>
      <c r="P14" s="9">
        <v>3</v>
      </c>
      <c r="Q14" s="9">
        <v>17</v>
      </c>
      <c r="R14" s="9">
        <v>5</v>
      </c>
      <c r="S14" s="9">
        <v>9</v>
      </c>
      <c r="T14" s="9">
        <f>SUM(O14:S14)</f>
        <v>45</v>
      </c>
      <c r="U14" s="10">
        <f>(H14+N14+T14)/3</f>
        <v>43</v>
      </c>
      <c r="V14" s="10"/>
    </row>
    <row r="15" spans="1:25" ht="12.75">
      <c r="A15" s="1">
        <v>4.3</v>
      </c>
      <c r="B15">
        <v>42717</v>
      </c>
      <c r="C15" s="7">
        <v>9</v>
      </c>
      <c r="D15" s="7">
        <v>3</v>
      </c>
      <c r="E15" s="7">
        <v>17</v>
      </c>
      <c r="F15" s="7">
        <v>5</v>
      </c>
      <c r="G15" s="7">
        <v>8</v>
      </c>
      <c r="H15" s="7">
        <f>SUM(C15:G15)</f>
        <v>42</v>
      </c>
      <c r="I15" s="8">
        <v>10</v>
      </c>
      <c r="J15" s="8">
        <v>3</v>
      </c>
      <c r="K15" s="8">
        <v>16</v>
      </c>
      <c r="L15" s="8">
        <v>5</v>
      </c>
      <c r="M15" s="8">
        <v>8</v>
      </c>
      <c r="N15" s="8">
        <f>SUM(I15:M15)</f>
        <v>42</v>
      </c>
      <c r="O15" s="9">
        <v>8</v>
      </c>
      <c r="P15" s="9">
        <v>2</v>
      </c>
      <c r="Q15" s="9">
        <v>16</v>
      </c>
      <c r="R15" s="9">
        <v>4</v>
      </c>
      <c r="S15" s="9">
        <v>7</v>
      </c>
      <c r="T15" s="9">
        <f>SUM(O15:S15)</f>
        <v>37</v>
      </c>
      <c r="U15" s="10">
        <f>(H15+N15+T15)/3</f>
        <v>40.333333333333336</v>
      </c>
      <c r="V15" s="22">
        <f>(U13+U14+U15)/3</f>
        <v>36.666666666666664</v>
      </c>
      <c r="W15" s="23" t="s">
        <v>23</v>
      </c>
      <c r="X15" t="s">
        <v>21</v>
      </c>
      <c r="Y15" t="s">
        <v>24</v>
      </c>
    </row>
    <row r="16" spans="1:22" ht="12.75">
      <c r="A16" s="1">
        <v>5.1</v>
      </c>
      <c r="B16">
        <v>39947</v>
      </c>
      <c r="C16" s="7">
        <v>10</v>
      </c>
      <c r="D16" s="7">
        <v>3</v>
      </c>
      <c r="E16" s="7">
        <v>16</v>
      </c>
      <c r="F16" s="7">
        <v>4</v>
      </c>
      <c r="G16" s="7">
        <v>8</v>
      </c>
      <c r="H16" s="7">
        <f>SUM(C16:G16)</f>
        <v>41</v>
      </c>
      <c r="I16" s="8">
        <v>9</v>
      </c>
      <c r="J16" s="8">
        <v>3</v>
      </c>
      <c r="K16" s="8">
        <v>17</v>
      </c>
      <c r="L16" s="8">
        <v>5</v>
      </c>
      <c r="M16" s="8">
        <v>8</v>
      </c>
      <c r="N16" s="8">
        <f>SUM(I16:M16)</f>
        <v>42</v>
      </c>
      <c r="O16" s="9">
        <v>9</v>
      </c>
      <c r="P16" s="9">
        <v>3</v>
      </c>
      <c r="Q16" s="9">
        <v>16</v>
      </c>
      <c r="R16" s="9">
        <v>3</v>
      </c>
      <c r="S16" s="9">
        <v>8</v>
      </c>
      <c r="T16" s="9">
        <f>SUM(O16:S16)</f>
        <v>39</v>
      </c>
      <c r="U16" s="10">
        <f>(H16+N16+T16)/3</f>
        <v>40.666666666666664</v>
      </c>
      <c r="V16" s="10"/>
    </row>
    <row r="17" spans="1:22" ht="12.75">
      <c r="A17" s="1">
        <v>5.2</v>
      </c>
      <c r="B17">
        <v>71818</v>
      </c>
      <c r="C17" s="7">
        <v>8</v>
      </c>
      <c r="D17" s="7">
        <v>2</v>
      </c>
      <c r="E17" s="7">
        <v>15</v>
      </c>
      <c r="F17" s="7">
        <v>3</v>
      </c>
      <c r="G17" s="7">
        <v>7</v>
      </c>
      <c r="H17" s="7">
        <f>SUM(C17:G17)</f>
        <v>35</v>
      </c>
      <c r="I17" s="8">
        <v>9</v>
      </c>
      <c r="J17" s="8">
        <v>2</v>
      </c>
      <c r="K17" s="8">
        <v>15</v>
      </c>
      <c r="L17" s="8">
        <v>4</v>
      </c>
      <c r="M17" s="8">
        <v>7</v>
      </c>
      <c r="N17" s="8">
        <f>SUM(I17:M17)</f>
        <v>37</v>
      </c>
      <c r="O17" s="9">
        <v>7</v>
      </c>
      <c r="P17" s="9">
        <v>3</v>
      </c>
      <c r="Q17" s="9">
        <v>12</v>
      </c>
      <c r="R17" s="9">
        <v>4</v>
      </c>
      <c r="S17" s="9">
        <v>6</v>
      </c>
      <c r="T17" s="9">
        <f>SUM(O17:S17)</f>
        <v>32</v>
      </c>
      <c r="U17" s="10">
        <f>(H17+N17+T17)/3</f>
        <v>34.666666666666664</v>
      </c>
      <c r="V17" s="10"/>
    </row>
    <row r="18" spans="1:25" ht="12.75">
      <c r="A18" s="1">
        <v>5.3</v>
      </c>
      <c r="B18">
        <v>65595</v>
      </c>
      <c r="C18" s="7">
        <v>7</v>
      </c>
      <c r="D18" s="7">
        <v>3</v>
      </c>
      <c r="E18" s="7">
        <v>12</v>
      </c>
      <c r="F18" s="7">
        <v>4</v>
      </c>
      <c r="G18" s="7">
        <v>8</v>
      </c>
      <c r="H18" s="7">
        <f>SUM(C18:G18)</f>
        <v>34</v>
      </c>
      <c r="I18" s="8">
        <v>6</v>
      </c>
      <c r="J18" s="8">
        <v>3</v>
      </c>
      <c r="K18" s="8">
        <v>12</v>
      </c>
      <c r="L18" s="8">
        <v>4</v>
      </c>
      <c r="M18" s="8">
        <v>6</v>
      </c>
      <c r="N18" s="8">
        <f>SUM(I18:M18)</f>
        <v>31</v>
      </c>
      <c r="O18" s="24"/>
      <c r="P18" s="24"/>
      <c r="Q18" s="24"/>
      <c r="R18" s="24"/>
      <c r="S18" s="24"/>
      <c r="T18" s="24">
        <f>SUM(O18:S18)</f>
        <v>0</v>
      </c>
      <c r="U18" s="10">
        <f>(H18+N18+T18)/2</f>
        <v>32.5</v>
      </c>
      <c r="V18" s="10">
        <f>(U16+U17+U18)/3</f>
        <v>35.94444444444444</v>
      </c>
      <c r="W18" s="23" t="s">
        <v>25</v>
      </c>
      <c r="X18" t="s">
        <v>26</v>
      </c>
      <c r="Y18" t="s">
        <v>27</v>
      </c>
    </row>
    <row r="19" spans="1:22" ht="12.75">
      <c r="A19" s="1">
        <v>6.1</v>
      </c>
      <c r="B19">
        <v>42902</v>
      </c>
      <c r="C19" s="7">
        <v>9</v>
      </c>
      <c r="D19" s="7">
        <v>3</v>
      </c>
      <c r="E19" s="7">
        <v>13</v>
      </c>
      <c r="F19" s="7">
        <v>4</v>
      </c>
      <c r="G19" s="7">
        <v>6</v>
      </c>
      <c r="H19" s="7">
        <f>SUM(C19:G19)</f>
        <v>35</v>
      </c>
      <c r="I19" s="8">
        <v>10</v>
      </c>
      <c r="J19" s="8">
        <v>3</v>
      </c>
      <c r="K19" s="8">
        <v>18</v>
      </c>
      <c r="L19" s="8">
        <v>5</v>
      </c>
      <c r="M19" s="8">
        <v>8</v>
      </c>
      <c r="N19" s="8">
        <f>SUM(I19:M19)</f>
        <v>44</v>
      </c>
      <c r="O19" s="9">
        <v>11</v>
      </c>
      <c r="P19" s="9">
        <v>3</v>
      </c>
      <c r="Q19" s="9">
        <v>16</v>
      </c>
      <c r="R19" s="9">
        <v>5</v>
      </c>
      <c r="S19" s="9">
        <v>8</v>
      </c>
      <c r="T19" s="9">
        <f>SUM(O19:S19)</f>
        <v>43</v>
      </c>
      <c r="U19" s="10">
        <f>(H19+N19+T19)/3</f>
        <v>40.666666666666664</v>
      </c>
      <c r="V19" s="10"/>
    </row>
    <row r="20" spans="1:22" ht="12.75">
      <c r="A20" s="1">
        <v>6.2</v>
      </c>
      <c r="B20">
        <v>66688</v>
      </c>
      <c r="C20" s="7">
        <v>7</v>
      </c>
      <c r="D20" s="7">
        <v>3</v>
      </c>
      <c r="E20" s="7">
        <v>12</v>
      </c>
      <c r="F20" s="7">
        <v>4</v>
      </c>
      <c r="G20" s="7">
        <v>6</v>
      </c>
      <c r="H20" s="7">
        <f>SUM(C20:G20)</f>
        <v>32</v>
      </c>
      <c r="I20" s="8">
        <v>10</v>
      </c>
      <c r="J20" s="8">
        <v>3</v>
      </c>
      <c r="K20" s="8">
        <v>16</v>
      </c>
      <c r="L20" s="8">
        <v>4</v>
      </c>
      <c r="M20" s="8">
        <v>9</v>
      </c>
      <c r="N20" s="8">
        <f>SUM(I20:M20)</f>
        <v>42</v>
      </c>
      <c r="O20" s="9">
        <v>9</v>
      </c>
      <c r="P20" s="9">
        <v>2</v>
      </c>
      <c r="Q20" s="9">
        <v>12</v>
      </c>
      <c r="R20" s="9">
        <v>4</v>
      </c>
      <c r="S20" s="9">
        <v>7</v>
      </c>
      <c r="T20" s="9">
        <f>SUM(O20:S20)</f>
        <v>34</v>
      </c>
      <c r="U20" s="10">
        <f>(H20+N20+T20)/3</f>
        <v>36</v>
      </c>
      <c r="V20" s="10"/>
    </row>
    <row r="21" spans="1:25" ht="12.75">
      <c r="A21" s="1">
        <v>6.3</v>
      </c>
      <c r="B21">
        <v>74119</v>
      </c>
      <c r="C21" s="7">
        <v>10</v>
      </c>
      <c r="D21" s="7">
        <v>3</v>
      </c>
      <c r="E21" s="7">
        <v>17</v>
      </c>
      <c r="F21" s="7">
        <v>5</v>
      </c>
      <c r="G21" s="7">
        <v>8</v>
      </c>
      <c r="H21" s="7">
        <f>SUM(C21:G21)</f>
        <v>43</v>
      </c>
      <c r="I21" s="8">
        <v>10</v>
      </c>
      <c r="J21" s="8">
        <v>3</v>
      </c>
      <c r="K21" s="8">
        <v>15</v>
      </c>
      <c r="L21" s="8">
        <v>5</v>
      </c>
      <c r="M21" s="8">
        <v>7</v>
      </c>
      <c r="N21" s="8">
        <f>SUM(I21:M21)</f>
        <v>40</v>
      </c>
      <c r="O21" s="9">
        <v>10</v>
      </c>
      <c r="P21" s="9">
        <v>3</v>
      </c>
      <c r="Q21" s="9">
        <v>16</v>
      </c>
      <c r="R21" s="9">
        <v>5</v>
      </c>
      <c r="S21" s="9">
        <v>8</v>
      </c>
      <c r="T21" s="9">
        <f>SUM(O21:S21)</f>
        <v>42</v>
      </c>
      <c r="U21" s="10">
        <f>(H21+N21+T21)/3</f>
        <v>41.666666666666664</v>
      </c>
      <c r="V21" s="22">
        <f>(U19+U20+U21)/3</f>
        <v>39.444444444444436</v>
      </c>
      <c r="W21" s="23" t="s">
        <v>28</v>
      </c>
      <c r="X21" t="s">
        <v>29</v>
      </c>
      <c r="Y21" t="s">
        <v>30</v>
      </c>
    </row>
    <row r="22" spans="1:22" ht="12.75">
      <c r="A22" s="1">
        <v>7.1</v>
      </c>
      <c r="B22">
        <v>52563</v>
      </c>
      <c r="C22" s="7">
        <v>9</v>
      </c>
      <c r="D22" s="7">
        <v>3</v>
      </c>
      <c r="E22" s="7">
        <v>16</v>
      </c>
      <c r="F22" s="7">
        <v>4</v>
      </c>
      <c r="G22" s="7">
        <v>9</v>
      </c>
      <c r="H22" s="7">
        <f>SUM(C22:G22)</f>
        <v>41</v>
      </c>
      <c r="I22" s="8">
        <v>7</v>
      </c>
      <c r="J22" s="8">
        <v>3</v>
      </c>
      <c r="K22" s="8">
        <v>14</v>
      </c>
      <c r="L22" s="8">
        <v>4</v>
      </c>
      <c r="M22" s="8">
        <v>7</v>
      </c>
      <c r="N22" s="8">
        <f>SUM(I22:M22)</f>
        <v>35</v>
      </c>
      <c r="O22" s="9">
        <v>8</v>
      </c>
      <c r="P22" s="9">
        <v>2</v>
      </c>
      <c r="Q22" s="9">
        <v>16</v>
      </c>
      <c r="R22" s="9">
        <v>4</v>
      </c>
      <c r="S22" s="9">
        <v>7</v>
      </c>
      <c r="T22" s="9">
        <f>SUM(O22:S22)</f>
        <v>37</v>
      </c>
      <c r="U22" s="10">
        <f>(H22+N22+T22)/3</f>
        <v>37.666666666666664</v>
      </c>
      <c r="V22" s="10"/>
    </row>
    <row r="23" spans="1:22" ht="12.75">
      <c r="A23" s="1">
        <v>7.2</v>
      </c>
      <c r="B23">
        <v>12805</v>
      </c>
      <c r="C23" s="7">
        <v>8</v>
      </c>
      <c r="D23" s="7">
        <v>2</v>
      </c>
      <c r="E23" s="7">
        <v>10</v>
      </c>
      <c r="F23" s="7">
        <v>3</v>
      </c>
      <c r="G23" s="7">
        <v>6</v>
      </c>
      <c r="H23" s="7">
        <f>SUM(C23:G23)</f>
        <v>29</v>
      </c>
      <c r="I23" s="8">
        <v>8</v>
      </c>
      <c r="J23" s="8">
        <v>2</v>
      </c>
      <c r="K23" s="8">
        <v>11</v>
      </c>
      <c r="L23" s="8">
        <v>2</v>
      </c>
      <c r="M23" s="8">
        <v>5</v>
      </c>
      <c r="N23" s="8">
        <f>SUM(I23:M23)</f>
        <v>28</v>
      </c>
      <c r="O23" s="9">
        <v>7</v>
      </c>
      <c r="P23" s="9">
        <v>3</v>
      </c>
      <c r="Q23" s="9">
        <v>12</v>
      </c>
      <c r="R23" s="9">
        <v>3</v>
      </c>
      <c r="S23" s="9">
        <v>5</v>
      </c>
      <c r="T23" s="9">
        <f>SUM(O23:S23)</f>
        <v>30</v>
      </c>
      <c r="U23" s="10">
        <f>(H23+N23+T23)/3</f>
        <v>29</v>
      </c>
      <c r="V23" s="10"/>
    </row>
    <row r="24" spans="1:25" ht="12.75">
      <c r="A24" s="1">
        <v>7.3</v>
      </c>
      <c r="B24">
        <v>71054</v>
      </c>
      <c r="C24" s="7">
        <v>9</v>
      </c>
      <c r="D24" s="7">
        <v>3</v>
      </c>
      <c r="E24" s="7">
        <v>14</v>
      </c>
      <c r="F24" s="7">
        <v>5</v>
      </c>
      <c r="G24" s="7">
        <v>7</v>
      </c>
      <c r="H24" s="7">
        <f>SUM(C24:G24)</f>
        <v>38</v>
      </c>
      <c r="I24" s="8">
        <v>8</v>
      </c>
      <c r="J24" s="8">
        <v>3</v>
      </c>
      <c r="K24" s="8">
        <v>15</v>
      </c>
      <c r="L24" s="8">
        <v>5</v>
      </c>
      <c r="M24" s="8">
        <v>7</v>
      </c>
      <c r="N24" s="8">
        <f>SUM(I24:M24)</f>
        <v>38</v>
      </c>
      <c r="O24" s="24"/>
      <c r="P24" s="24"/>
      <c r="Q24" s="24"/>
      <c r="R24" s="24"/>
      <c r="S24" s="24"/>
      <c r="T24" s="24">
        <f>SUM(O24:S24)</f>
        <v>0</v>
      </c>
      <c r="U24" s="10">
        <f>(H24+N24+T24)/2</f>
        <v>38</v>
      </c>
      <c r="V24" s="10">
        <f>(U22+U23+U24)/3</f>
        <v>34.888888888888886</v>
      </c>
      <c r="W24" s="23" t="s">
        <v>31</v>
      </c>
      <c r="X24" t="s">
        <v>29</v>
      </c>
      <c r="Y24" t="s">
        <v>32</v>
      </c>
    </row>
    <row r="25" spans="1:22" ht="12.75">
      <c r="A25" s="1">
        <v>8.1</v>
      </c>
      <c r="B25">
        <v>82903</v>
      </c>
      <c r="C25" s="7">
        <v>9</v>
      </c>
      <c r="D25" s="7">
        <v>2</v>
      </c>
      <c r="E25" s="7">
        <v>12</v>
      </c>
      <c r="F25" s="7">
        <v>2</v>
      </c>
      <c r="G25" s="7">
        <v>4</v>
      </c>
      <c r="H25" s="7">
        <f>SUM(C25:G25)</f>
        <v>29</v>
      </c>
      <c r="I25" s="8">
        <v>8</v>
      </c>
      <c r="J25" s="8">
        <v>2</v>
      </c>
      <c r="K25" s="8">
        <v>12</v>
      </c>
      <c r="L25" s="8">
        <v>3</v>
      </c>
      <c r="M25" s="8">
        <v>7</v>
      </c>
      <c r="N25" s="8">
        <f>SUM(I25:M25)</f>
        <v>32</v>
      </c>
      <c r="O25" s="9">
        <v>7</v>
      </c>
      <c r="P25" s="9">
        <v>1</v>
      </c>
      <c r="Q25" s="9">
        <v>9</v>
      </c>
      <c r="R25" s="9">
        <v>2</v>
      </c>
      <c r="S25" s="9">
        <v>5</v>
      </c>
      <c r="T25" s="9">
        <f>SUM(O25:S25)</f>
        <v>24</v>
      </c>
      <c r="U25" s="10">
        <f>(H25+N25+T25)/3</f>
        <v>28.333333333333332</v>
      </c>
      <c r="V25" s="10"/>
    </row>
    <row r="26" spans="1:22" ht="12.75">
      <c r="A26" s="1">
        <v>8.2</v>
      </c>
      <c r="B26">
        <v>36348</v>
      </c>
      <c r="C26" s="7">
        <v>6</v>
      </c>
      <c r="D26" s="7">
        <v>1</v>
      </c>
      <c r="E26" s="7">
        <v>6</v>
      </c>
      <c r="F26" s="7">
        <v>2</v>
      </c>
      <c r="G26" s="7">
        <v>3</v>
      </c>
      <c r="H26" s="7">
        <f>SUM(C26:G26)</f>
        <v>18</v>
      </c>
      <c r="I26" s="8">
        <v>6</v>
      </c>
      <c r="J26" s="8">
        <v>2</v>
      </c>
      <c r="K26" s="8">
        <v>4</v>
      </c>
      <c r="L26" s="8">
        <v>2</v>
      </c>
      <c r="M26" s="8">
        <v>3</v>
      </c>
      <c r="N26" s="8">
        <f>SUM(I26:M26)</f>
        <v>17</v>
      </c>
      <c r="O26" s="9">
        <v>7</v>
      </c>
      <c r="P26" s="9">
        <v>2</v>
      </c>
      <c r="Q26" s="9">
        <v>5</v>
      </c>
      <c r="R26" s="9">
        <v>2</v>
      </c>
      <c r="S26" s="9">
        <v>4</v>
      </c>
      <c r="T26" s="9">
        <f>SUM(O26:S26)</f>
        <v>20</v>
      </c>
      <c r="U26" s="10">
        <f>(H26+N26+T26)/3</f>
        <v>18.333333333333332</v>
      </c>
      <c r="V26" s="10"/>
    </row>
    <row r="27" spans="1:25" ht="12.75">
      <c r="A27" s="1">
        <v>8.3</v>
      </c>
      <c r="B27">
        <v>39832</v>
      </c>
      <c r="C27" s="7">
        <v>9</v>
      </c>
      <c r="D27" s="7">
        <v>1</v>
      </c>
      <c r="E27" s="7">
        <v>4</v>
      </c>
      <c r="F27" s="7">
        <v>2</v>
      </c>
      <c r="G27" s="7">
        <v>3</v>
      </c>
      <c r="H27" s="7">
        <f>SUM(C27:G27)</f>
        <v>19</v>
      </c>
      <c r="I27" s="8">
        <v>9</v>
      </c>
      <c r="J27" s="8">
        <v>2</v>
      </c>
      <c r="K27" s="8">
        <v>5</v>
      </c>
      <c r="L27" s="8">
        <v>2</v>
      </c>
      <c r="M27" s="8">
        <v>2</v>
      </c>
      <c r="N27" s="8">
        <f>SUM(I27:M27)</f>
        <v>20</v>
      </c>
      <c r="O27" s="24"/>
      <c r="P27" s="24"/>
      <c r="Q27" s="24"/>
      <c r="R27" s="24"/>
      <c r="S27" s="24"/>
      <c r="T27" s="24">
        <f>SUM(O27:S27)</f>
        <v>0</v>
      </c>
      <c r="U27" s="10">
        <f>(H27+N27+T27)/2</f>
        <v>19.5</v>
      </c>
      <c r="V27" s="10">
        <f>(U25+U26+U27)/3</f>
        <v>22.055555555555554</v>
      </c>
      <c r="W27" s="23" t="s">
        <v>33</v>
      </c>
      <c r="X27" t="s">
        <v>29</v>
      </c>
      <c r="Y27" t="s">
        <v>34</v>
      </c>
    </row>
    <row r="28" spans="1:22" ht="12.75">
      <c r="A28" s="1">
        <v>9.1</v>
      </c>
      <c r="B28">
        <v>53064</v>
      </c>
      <c r="C28" s="7">
        <v>5</v>
      </c>
      <c r="D28" s="7">
        <v>3</v>
      </c>
      <c r="E28" s="7">
        <v>10</v>
      </c>
      <c r="F28" s="7">
        <v>4</v>
      </c>
      <c r="G28" s="7">
        <v>4</v>
      </c>
      <c r="H28" s="7">
        <f>SUM(C28:G28)</f>
        <v>26</v>
      </c>
      <c r="I28" s="8">
        <v>6</v>
      </c>
      <c r="J28" s="8">
        <v>2</v>
      </c>
      <c r="K28" s="8">
        <v>10</v>
      </c>
      <c r="L28" s="8">
        <v>4</v>
      </c>
      <c r="M28" s="8">
        <v>5</v>
      </c>
      <c r="N28" s="8">
        <f>SUM(I28:M28)</f>
        <v>27</v>
      </c>
      <c r="O28" s="9">
        <v>5</v>
      </c>
      <c r="P28" s="9">
        <v>3</v>
      </c>
      <c r="Q28" s="9">
        <v>9</v>
      </c>
      <c r="R28" s="9">
        <v>4</v>
      </c>
      <c r="S28" s="9">
        <v>3</v>
      </c>
      <c r="T28" s="9">
        <f>SUM(O28:S28)</f>
        <v>24</v>
      </c>
      <c r="U28" s="10">
        <f>(H28+N28+T28)/3</f>
        <v>25.666666666666668</v>
      </c>
      <c r="V28" s="10"/>
    </row>
    <row r="29" spans="1:22" ht="12.75">
      <c r="A29" s="1">
        <v>9.2</v>
      </c>
      <c r="B29">
        <v>57554</v>
      </c>
      <c r="C29" s="7">
        <v>7</v>
      </c>
      <c r="D29" s="7">
        <v>3</v>
      </c>
      <c r="E29" s="7">
        <v>12</v>
      </c>
      <c r="F29" s="7">
        <v>4</v>
      </c>
      <c r="G29" s="7">
        <v>6</v>
      </c>
      <c r="H29" s="7">
        <f>SUM(C29:G29)</f>
        <v>32</v>
      </c>
      <c r="I29" s="8">
        <v>7</v>
      </c>
      <c r="J29" s="8">
        <v>3</v>
      </c>
      <c r="K29" s="8">
        <v>15</v>
      </c>
      <c r="L29" s="8">
        <v>5</v>
      </c>
      <c r="M29" s="8">
        <v>5</v>
      </c>
      <c r="N29" s="8">
        <f>SUM(I29:M29)</f>
        <v>35</v>
      </c>
      <c r="O29" s="9">
        <v>6</v>
      </c>
      <c r="P29" s="9">
        <v>2</v>
      </c>
      <c r="Q29" s="9">
        <v>13</v>
      </c>
      <c r="R29" s="9">
        <v>4</v>
      </c>
      <c r="S29" s="9">
        <v>5</v>
      </c>
      <c r="T29" s="9">
        <f>SUM(O29:S29)</f>
        <v>30</v>
      </c>
      <c r="U29" s="10">
        <f>(H29+N29+T29)/3</f>
        <v>32.333333333333336</v>
      </c>
      <c r="V29" s="10"/>
    </row>
    <row r="30" spans="1:25" ht="12.75">
      <c r="A30" s="1">
        <v>9.3</v>
      </c>
      <c r="B30">
        <v>57428</v>
      </c>
      <c r="C30" s="7">
        <v>7</v>
      </c>
      <c r="D30" s="7">
        <v>2</v>
      </c>
      <c r="E30" s="7">
        <v>9</v>
      </c>
      <c r="F30" s="7">
        <v>3</v>
      </c>
      <c r="G30" s="7">
        <v>8</v>
      </c>
      <c r="H30" s="7">
        <f>SUM(C30:G30)</f>
        <v>29</v>
      </c>
      <c r="I30" s="8">
        <v>8</v>
      </c>
      <c r="J30" s="8">
        <v>3</v>
      </c>
      <c r="K30" s="8">
        <v>12</v>
      </c>
      <c r="L30" s="8">
        <v>4</v>
      </c>
      <c r="M30" s="8">
        <v>6</v>
      </c>
      <c r="N30" s="8">
        <f>SUM(I30:M30)</f>
        <v>33</v>
      </c>
      <c r="O30" s="24"/>
      <c r="P30" s="24"/>
      <c r="Q30" s="24"/>
      <c r="R30" s="24"/>
      <c r="S30" s="24"/>
      <c r="T30" s="24">
        <f>SUM(O30:S30)</f>
        <v>0</v>
      </c>
      <c r="U30" s="10">
        <f>(H30+N30+T30)/2</f>
        <v>31</v>
      </c>
      <c r="V30" s="10">
        <f>(U28+U29+U30)/3</f>
        <v>29.666666666666668</v>
      </c>
      <c r="W30" s="23" t="s">
        <v>35</v>
      </c>
      <c r="X30" t="s">
        <v>36</v>
      </c>
      <c r="Y30" t="s">
        <v>37</v>
      </c>
    </row>
    <row r="31" spans="1:22" ht="12.75">
      <c r="A31" s="1">
        <v>10.1</v>
      </c>
      <c r="B31">
        <v>86759</v>
      </c>
      <c r="C31" s="7">
        <v>9</v>
      </c>
      <c r="D31" s="7">
        <v>2</v>
      </c>
      <c r="E31" s="7">
        <v>12</v>
      </c>
      <c r="F31" s="7">
        <v>4</v>
      </c>
      <c r="G31" s="7">
        <v>6</v>
      </c>
      <c r="H31" s="25">
        <f>SUM(C31:G31)</f>
        <v>33</v>
      </c>
      <c r="I31" s="8">
        <v>8</v>
      </c>
      <c r="J31" s="8">
        <v>3</v>
      </c>
      <c r="K31" s="8">
        <v>10</v>
      </c>
      <c r="L31" s="8">
        <v>4</v>
      </c>
      <c r="M31" s="8">
        <v>5</v>
      </c>
      <c r="N31" s="8">
        <f>SUM(I31:M31)</f>
        <v>30</v>
      </c>
      <c r="O31" s="9">
        <v>9</v>
      </c>
      <c r="P31" s="9">
        <v>3</v>
      </c>
      <c r="Q31" s="9">
        <v>10</v>
      </c>
      <c r="R31" s="9">
        <v>4</v>
      </c>
      <c r="S31" s="9">
        <v>5</v>
      </c>
      <c r="T31" s="9">
        <f>SUM(O31:S31)</f>
        <v>31</v>
      </c>
      <c r="U31" s="10">
        <f>(H31+N31+T31)/3</f>
        <v>31.333333333333332</v>
      </c>
      <c r="V31" s="10"/>
    </row>
    <row r="32" spans="1:22" ht="12.75">
      <c r="A32" s="1">
        <v>10.2</v>
      </c>
      <c r="B32">
        <v>84417</v>
      </c>
      <c r="C32" s="7">
        <v>7</v>
      </c>
      <c r="D32" s="7">
        <v>3</v>
      </c>
      <c r="E32" s="7">
        <v>9</v>
      </c>
      <c r="F32" s="7">
        <v>2</v>
      </c>
      <c r="G32" s="7">
        <v>4</v>
      </c>
      <c r="H32" s="7">
        <f>SUM(C32:G32)</f>
        <v>25</v>
      </c>
      <c r="I32" s="8">
        <v>7</v>
      </c>
      <c r="J32" s="8">
        <v>2</v>
      </c>
      <c r="K32" s="8">
        <v>10</v>
      </c>
      <c r="L32" s="8">
        <v>4</v>
      </c>
      <c r="M32" s="8">
        <v>5</v>
      </c>
      <c r="N32" s="8">
        <f>SUM(I32:M32)</f>
        <v>28</v>
      </c>
      <c r="O32" s="9">
        <v>9</v>
      </c>
      <c r="P32" s="9">
        <v>2</v>
      </c>
      <c r="Q32" s="9">
        <v>13</v>
      </c>
      <c r="R32" s="9">
        <v>4</v>
      </c>
      <c r="S32" s="9">
        <v>6</v>
      </c>
      <c r="T32" s="9">
        <f>SUM(O32:S32)</f>
        <v>34</v>
      </c>
      <c r="U32" s="10">
        <f>(H32+N32+T32)/3</f>
        <v>29</v>
      </c>
      <c r="V32" s="10"/>
    </row>
    <row r="33" spans="1:25" ht="12.75">
      <c r="A33" s="1">
        <v>10.3</v>
      </c>
      <c r="B33">
        <v>53073</v>
      </c>
      <c r="C33" s="7">
        <v>10</v>
      </c>
      <c r="D33" s="7">
        <v>3</v>
      </c>
      <c r="E33" s="7">
        <v>16</v>
      </c>
      <c r="F33" s="7">
        <v>4</v>
      </c>
      <c r="G33" s="7">
        <v>8</v>
      </c>
      <c r="H33" s="7">
        <f>SUM(C33:G33)</f>
        <v>41</v>
      </c>
      <c r="I33" s="8">
        <v>10</v>
      </c>
      <c r="J33" s="8">
        <v>2</v>
      </c>
      <c r="K33" s="8">
        <v>17</v>
      </c>
      <c r="L33" s="8">
        <v>4</v>
      </c>
      <c r="M33" s="8">
        <v>9</v>
      </c>
      <c r="N33" s="8">
        <f>SUM(I33:M33)</f>
        <v>42</v>
      </c>
      <c r="O33" s="9">
        <v>10</v>
      </c>
      <c r="P33" s="9">
        <v>3</v>
      </c>
      <c r="Q33" s="9">
        <v>14</v>
      </c>
      <c r="R33" s="9">
        <v>4</v>
      </c>
      <c r="S33" s="9">
        <v>7</v>
      </c>
      <c r="T33" s="9">
        <f>SUM(O33:S33)</f>
        <v>38</v>
      </c>
      <c r="U33" s="10">
        <f>(H33+N33+T33)/3</f>
        <v>40.333333333333336</v>
      </c>
      <c r="V33" s="22">
        <f>(U31+U32+U33)/3</f>
        <v>33.55555555555555</v>
      </c>
      <c r="W33" s="23" t="s">
        <v>38</v>
      </c>
      <c r="X33" t="s">
        <v>36</v>
      </c>
      <c r="Y33" t="s">
        <v>39</v>
      </c>
    </row>
    <row r="34" spans="1:22" ht="12.75">
      <c r="A34" s="1">
        <v>11.1</v>
      </c>
      <c r="B34">
        <v>82382</v>
      </c>
      <c r="C34" s="7">
        <v>4</v>
      </c>
      <c r="D34" s="7">
        <v>3</v>
      </c>
      <c r="E34" s="7">
        <v>7</v>
      </c>
      <c r="F34" s="7">
        <v>4</v>
      </c>
      <c r="G34" s="7">
        <v>6</v>
      </c>
      <c r="H34" s="7">
        <f>SUM(C34:G34)</f>
        <v>24</v>
      </c>
      <c r="I34" s="8">
        <v>5</v>
      </c>
      <c r="J34" s="8">
        <v>3</v>
      </c>
      <c r="K34" s="8">
        <v>8</v>
      </c>
      <c r="L34" s="8">
        <v>4</v>
      </c>
      <c r="M34" s="8">
        <v>4</v>
      </c>
      <c r="N34" s="8">
        <f>SUM(I34:M34)</f>
        <v>24</v>
      </c>
      <c r="O34" s="9">
        <v>3</v>
      </c>
      <c r="P34" s="9">
        <v>3</v>
      </c>
      <c r="Q34" s="9">
        <v>9</v>
      </c>
      <c r="R34" s="9">
        <v>5</v>
      </c>
      <c r="S34" s="9">
        <v>7</v>
      </c>
      <c r="T34" s="9">
        <f>SUM(O34:S34)</f>
        <v>27</v>
      </c>
      <c r="U34" s="10">
        <f>(H34+N34+T34)/3</f>
        <v>25</v>
      </c>
      <c r="V34" s="10"/>
    </row>
    <row r="35" spans="1:22" ht="12.75">
      <c r="A35" s="1">
        <v>11.2</v>
      </c>
      <c r="B35">
        <v>62182</v>
      </c>
      <c r="C35" s="7">
        <v>6</v>
      </c>
      <c r="D35" s="7">
        <v>3</v>
      </c>
      <c r="E35" s="7">
        <v>10</v>
      </c>
      <c r="F35" s="7">
        <v>3</v>
      </c>
      <c r="G35" s="7">
        <v>4</v>
      </c>
      <c r="H35" s="7">
        <f>SUM(C35:G35)</f>
        <v>26</v>
      </c>
      <c r="I35" s="8">
        <v>6</v>
      </c>
      <c r="J35" s="8">
        <v>3</v>
      </c>
      <c r="K35" s="8">
        <v>10</v>
      </c>
      <c r="L35" s="8">
        <v>3</v>
      </c>
      <c r="M35" s="8">
        <v>5</v>
      </c>
      <c r="N35" s="8">
        <f>SUM(I35:M35)</f>
        <v>27</v>
      </c>
      <c r="O35" s="24"/>
      <c r="P35" s="24"/>
      <c r="Q35" s="24"/>
      <c r="R35" s="24"/>
      <c r="S35" s="24"/>
      <c r="T35" s="24">
        <f>SUM(O35:S35)</f>
        <v>0</v>
      </c>
      <c r="U35" s="10">
        <f>(H35+N35+T35)/2</f>
        <v>26.5</v>
      </c>
      <c r="V35" s="10"/>
    </row>
    <row r="36" spans="1:25" ht="12.75">
      <c r="A36" s="1">
        <v>11.3</v>
      </c>
      <c r="B36">
        <v>31074</v>
      </c>
      <c r="C36" s="7">
        <v>6</v>
      </c>
      <c r="D36" s="7">
        <v>3</v>
      </c>
      <c r="E36" s="7">
        <v>12</v>
      </c>
      <c r="F36" s="7">
        <v>4</v>
      </c>
      <c r="G36" s="7">
        <v>6</v>
      </c>
      <c r="H36" s="7">
        <f>SUM(C36:G36)</f>
        <v>31</v>
      </c>
      <c r="I36" s="8">
        <v>7</v>
      </c>
      <c r="J36" s="8">
        <v>3</v>
      </c>
      <c r="K36" s="8">
        <v>12</v>
      </c>
      <c r="L36" s="8">
        <v>4</v>
      </c>
      <c r="M36" s="8">
        <v>7</v>
      </c>
      <c r="N36" s="8">
        <f>SUM(I36:M36)</f>
        <v>33</v>
      </c>
      <c r="O36" s="9">
        <v>7</v>
      </c>
      <c r="P36" s="9">
        <v>3</v>
      </c>
      <c r="Q36" s="9">
        <v>12</v>
      </c>
      <c r="R36" s="9">
        <v>2</v>
      </c>
      <c r="S36" s="9">
        <v>6</v>
      </c>
      <c r="T36" s="9">
        <f>SUM(O36:S36)</f>
        <v>30</v>
      </c>
      <c r="U36" s="10">
        <f>(H36+N36+T36)/3</f>
        <v>31.333333333333332</v>
      </c>
      <c r="V36" s="10">
        <f>(U34+U35+U36)/3</f>
        <v>27.61111111111111</v>
      </c>
      <c r="W36" s="23" t="s">
        <v>40</v>
      </c>
      <c r="X36" t="s">
        <v>36</v>
      </c>
      <c r="Y36" t="s">
        <v>41</v>
      </c>
    </row>
    <row r="37" spans="1:22" ht="12.75">
      <c r="A37" s="1">
        <v>12.1</v>
      </c>
      <c r="B37">
        <v>77161</v>
      </c>
      <c r="C37" s="7">
        <v>10</v>
      </c>
      <c r="D37" s="7">
        <v>2</v>
      </c>
      <c r="E37" s="7">
        <v>15</v>
      </c>
      <c r="F37" s="7">
        <v>5</v>
      </c>
      <c r="G37" s="7">
        <v>8</v>
      </c>
      <c r="H37" s="7">
        <f>SUM(C37:G37)</f>
        <v>40</v>
      </c>
      <c r="I37" s="8">
        <v>8</v>
      </c>
      <c r="J37" s="8">
        <v>2</v>
      </c>
      <c r="K37" s="8">
        <v>14</v>
      </c>
      <c r="L37" s="8">
        <v>3</v>
      </c>
      <c r="M37" s="8">
        <v>7</v>
      </c>
      <c r="N37" s="8">
        <f>SUM(I37:M37)</f>
        <v>34</v>
      </c>
      <c r="O37" s="9">
        <v>9</v>
      </c>
      <c r="P37" s="9">
        <v>2</v>
      </c>
      <c r="Q37" s="9">
        <v>15</v>
      </c>
      <c r="R37" s="9">
        <v>4</v>
      </c>
      <c r="S37" s="9">
        <v>7</v>
      </c>
      <c r="T37" s="9">
        <f>SUM(O37:S37)</f>
        <v>37</v>
      </c>
      <c r="U37" s="10">
        <f>(H37+N37+T37)/3</f>
        <v>37</v>
      </c>
      <c r="V37" s="10"/>
    </row>
    <row r="38" spans="1:22" ht="12.75">
      <c r="A38" s="1">
        <v>12.2</v>
      </c>
      <c r="B38">
        <v>53180</v>
      </c>
      <c r="C38" s="7">
        <v>6</v>
      </c>
      <c r="D38" s="7">
        <v>2</v>
      </c>
      <c r="E38" s="7">
        <v>8</v>
      </c>
      <c r="F38" s="7">
        <v>4</v>
      </c>
      <c r="G38" s="7">
        <v>5</v>
      </c>
      <c r="H38" s="7">
        <f>SUM(C38:G38)</f>
        <v>25</v>
      </c>
      <c r="I38" s="8">
        <v>4</v>
      </c>
      <c r="J38" s="8">
        <v>2</v>
      </c>
      <c r="K38" s="8">
        <v>7</v>
      </c>
      <c r="L38" s="8">
        <v>3</v>
      </c>
      <c r="M38" s="8">
        <v>3</v>
      </c>
      <c r="N38" s="8">
        <f>SUM(I38:M38)</f>
        <v>19</v>
      </c>
      <c r="O38" s="9">
        <v>7</v>
      </c>
      <c r="P38" s="9">
        <v>2</v>
      </c>
      <c r="Q38" s="9">
        <v>12</v>
      </c>
      <c r="R38" s="9">
        <v>3</v>
      </c>
      <c r="S38" s="9">
        <v>5</v>
      </c>
      <c r="T38" s="9">
        <f>SUM(O38:S38)</f>
        <v>29</v>
      </c>
      <c r="U38" s="10">
        <f>(H38+N38+T38)/3</f>
        <v>24.333333333333332</v>
      </c>
      <c r="V38" s="10"/>
    </row>
    <row r="39" spans="1:25" ht="12.75">
      <c r="A39" s="1">
        <v>12.3</v>
      </c>
      <c r="B39">
        <v>89937</v>
      </c>
      <c r="C39" s="7">
        <v>7</v>
      </c>
      <c r="D39" s="7">
        <v>2</v>
      </c>
      <c r="E39" s="7">
        <v>7</v>
      </c>
      <c r="F39" s="7">
        <v>5</v>
      </c>
      <c r="G39" s="7">
        <v>6</v>
      </c>
      <c r="H39" s="7">
        <f>SUM(C39:G39)</f>
        <v>27</v>
      </c>
      <c r="I39" s="8">
        <v>6</v>
      </c>
      <c r="J39" s="8">
        <v>2</v>
      </c>
      <c r="K39" s="8">
        <v>10</v>
      </c>
      <c r="L39" s="8">
        <v>4</v>
      </c>
      <c r="M39" s="8">
        <v>6</v>
      </c>
      <c r="N39" s="8">
        <f>SUM(I39:M39)</f>
        <v>28</v>
      </c>
      <c r="O39" s="9">
        <v>4</v>
      </c>
      <c r="P39" s="9">
        <v>2</v>
      </c>
      <c r="Q39" s="9">
        <v>5</v>
      </c>
      <c r="R39" s="9">
        <v>3</v>
      </c>
      <c r="S39" s="9">
        <v>3</v>
      </c>
      <c r="T39" s="9">
        <f>SUM(O39:S39)</f>
        <v>17</v>
      </c>
      <c r="U39" s="10">
        <f>(H39+N39+T39)/3</f>
        <v>24</v>
      </c>
      <c r="V39" s="22">
        <f>(U37+U38+U39)/3</f>
        <v>28.444444444444443</v>
      </c>
      <c r="W39" s="23" t="s">
        <v>42</v>
      </c>
      <c r="X39" t="s">
        <v>43</v>
      </c>
      <c r="Y39" t="s">
        <v>44</v>
      </c>
    </row>
    <row r="40" spans="1:22" ht="12.75">
      <c r="A40" s="1">
        <v>13.1</v>
      </c>
      <c r="B40">
        <v>15998</v>
      </c>
      <c r="C40" s="7">
        <v>7</v>
      </c>
      <c r="D40" s="7">
        <v>2</v>
      </c>
      <c r="E40" s="7">
        <v>16</v>
      </c>
      <c r="F40" s="7">
        <v>3</v>
      </c>
      <c r="G40" s="7">
        <v>8</v>
      </c>
      <c r="H40" s="7">
        <f>SUM(C40:G40)</f>
        <v>36</v>
      </c>
      <c r="I40" s="8">
        <v>10</v>
      </c>
      <c r="J40" s="8">
        <v>2</v>
      </c>
      <c r="K40" s="8">
        <v>16</v>
      </c>
      <c r="L40" s="8">
        <v>3</v>
      </c>
      <c r="M40" s="8">
        <v>8</v>
      </c>
      <c r="N40" s="8">
        <f>SUM(I40:M40)</f>
        <v>39</v>
      </c>
      <c r="O40" s="9">
        <v>10</v>
      </c>
      <c r="P40" s="9">
        <v>2</v>
      </c>
      <c r="Q40" s="9">
        <v>15</v>
      </c>
      <c r="R40" s="9">
        <v>3</v>
      </c>
      <c r="S40" s="9">
        <v>7</v>
      </c>
      <c r="T40" s="9">
        <f>SUM(O40:S40)</f>
        <v>37</v>
      </c>
      <c r="U40" s="10">
        <f>(H40+N40+T40)/3</f>
        <v>37.333333333333336</v>
      </c>
      <c r="V40" s="10"/>
    </row>
    <row r="41" spans="1:22" ht="12.75">
      <c r="A41" s="1">
        <v>13.2</v>
      </c>
      <c r="B41">
        <v>51285</v>
      </c>
      <c r="C41" s="7">
        <v>10</v>
      </c>
      <c r="D41" s="7">
        <v>3</v>
      </c>
      <c r="E41" s="7">
        <v>14</v>
      </c>
      <c r="F41" s="7">
        <v>5</v>
      </c>
      <c r="G41" s="7">
        <v>7</v>
      </c>
      <c r="H41" s="7">
        <f>SUM(C41:G41)</f>
        <v>39</v>
      </c>
      <c r="I41" s="8">
        <v>11</v>
      </c>
      <c r="J41" s="8">
        <v>2</v>
      </c>
      <c r="K41" s="8">
        <v>18</v>
      </c>
      <c r="L41" s="8">
        <v>4</v>
      </c>
      <c r="M41" s="8">
        <v>9</v>
      </c>
      <c r="N41" s="8">
        <f>SUM(I41:M41)</f>
        <v>44</v>
      </c>
      <c r="O41" s="24"/>
      <c r="P41" s="24"/>
      <c r="Q41" s="24"/>
      <c r="R41" s="24"/>
      <c r="S41" s="24"/>
      <c r="T41" s="24">
        <f>SUM(O41:S41)</f>
        <v>0</v>
      </c>
      <c r="U41" s="10">
        <f>(H41+N41+T41)/2</f>
        <v>41.5</v>
      </c>
      <c r="V41" s="10"/>
    </row>
    <row r="42" spans="1:25" ht="12.75">
      <c r="A42" s="1">
        <v>13.3</v>
      </c>
      <c r="B42">
        <v>65040</v>
      </c>
      <c r="C42" s="7">
        <v>8</v>
      </c>
      <c r="D42" s="7">
        <v>2</v>
      </c>
      <c r="E42" s="7">
        <v>12</v>
      </c>
      <c r="F42" s="7">
        <v>3</v>
      </c>
      <c r="G42" s="7">
        <v>6</v>
      </c>
      <c r="H42" s="7">
        <f>SUM(C42:G42)</f>
        <v>31</v>
      </c>
      <c r="I42" s="8">
        <v>9</v>
      </c>
      <c r="J42" s="8">
        <v>3</v>
      </c>
      <c r="K42" s="8">
        <v>11</v>
      </c>
      <c r="L42" s="8">
        <v>2</v>
      </c>
      <c r="M42" s="8">
        <v>6</v>
      </c>
      <c r="N42" s="8">
        <f>SUM(I42:M42)</f>
        <v>31</v>
      </c>
      <c r="O42" s="9">
        <v>11</v>
      </c>
      <c r="P42" s="9">
        <v>3</v>
      </c>
      <c r="Q42" s="9">
        <v>10</v>
      </c>
      <c r="R42" s="9">
        <v>3</v>
      </c>
      <c r="S42" s="9">
        <v>5</v>
      </c>
      <c r="T42" s="9">
        <f>SUM(O42:S42)</f>
        <v>32</v>
      </c>
      <c r="U42" s="10">
        <f>(H42+N42+T42)/3</f>
        <v>31.333333333333332</v>
      </c>
      <c r="V42" s="10">
        <f>(U40+U41+U42)/3</f>
        <v>36.72222222222222</v>
      </c>
      <c r="W42" s="23" t="s">
        <v>45</v>
      </c>
      <c r="X42" t="s">
        <v>43</v>
      </c>
      <c r="Y42" t="s">
        <v>46</v>
      </c>
    </row>
    <row r="43" spans="1:22" ht="12.75">
      <c r="A43" s="1">
        <v>14.1</v>
      </c>
      <c r="B43">
        <v>51807</v>
      </c>
      <c r="C43" s="7">
        <v>8</v>
      </c>
      <c r="D43" s="7">
        <v>3</v>
      </c>
      <c r="E43" s="7">
        <v>16</v>
      </c>
      <c r="F43" s="7">
        <v>5</v>
      </c>
      <c r="G43" s="7">
        <v>9</v>
      </c>
      <c r="H43" s="7">
        <f>SUM(C43:G43)</f>
        <v>41</v>
      </c>
      <c r="I43" s="8">
        <v>11</v>
      </c>
      <c r="J43" s="8">
        <v>3</v>
      </c>
      <c r="K43" s="8">
        <v>16</v>
      </c>
      <c r="L43" s="8">
        <v>5</v>
      </c>
      <c r="M43" s="8">
        <v>8</v>
      </c>
      <c r="N43" s="8">
        <f>SUM(I43:M43)</f>
        <v>43</v>
      </c>
      <c r="O43" s="9">
        <v>9</v>
      </c>
      <c r="P43" s="9">
        <v>3</v>
      </c>
      <c r="Q43" s="9">
        <v>16</v>
      </c>
      <c r="R43" s="9">
        <v>4</v>
      </c>
      <c r="S43" s="9">
        <v>9</v>
      </c>
      <c r="T43" s="9">
        <f>SUM(O43:S43)</f>
        <v>41</v>
      </c>
      <c r="U43" s="10">
        <f>(H43+N43+T43)/3</f>
        <v>41.666666666666664</v>
      </c>
      <c r="V43" s="10"/>
    </row>
    <row r="44" spans="1:22" ht="12.75">
      <c r="A44" s="1">
        <v>14.2</v>
      </c>
      <c r="B44">
        <v>56651</v>
      </c>
      <c r="C44" s="7">
        <v>9</v>
      </c>
      <c r="D44" s="7">
        <v>3</v>
      </c>
      <c r="E44" s="7">
        <v>18</v>
      </c>
      <c r="F44" s="7">
        <v>4</v>
      </c>
      <c r="G44" s="7">
        <v>9</v>
      </c>
      <c r="H44" s="7">
        <f>SUM(C44:G44)</f>
        <v>43</v>
      </c>
      <c r="I44" s="8">
        <v>10</v>
      </c>
      <c r="J44" s="8">
        <v>3</v>
      </c>
      <c r="K44" s="8">
        <v>18</v>
      </c>
      <c r="L44" s="8">
        <v>5</v>
      </c>
      <c r="M44" s="8">
        <v>9</v>
      </c>
      <c r="N44" s="8">
        <f>SUM(I44:M44)</f>
        <v>45</v>
      </c>
      <c r="O44" s="9">
        <v>10</v>
      </c>
      <c r="P44" s="9">
        <v>3</v>
      </c>
      <c r="Q44" s="9">
        <v>18</v>
      </c>
      <c r="R44" s="9">
        <v>5</v>
      </c>
      <c r="S44" s="9">
        <v>9</v>
      </c>
      <c r="T44" s="9">
        <f>SUM(O44:S44)</f>
        <v>45</v>
      </c>
      <c r="U44" s="10">
        <f>(H44+N44+T44)/3</f>
        <v>44.333333333333336</v>
      </c>
      <c r="V44" s="10"/>
    </row>
    <row r="45" spans="1:25" ht="12.75">
      <c r="A45" s="1">
        <v>14.3</v>
      </c>
      <c r="B45">
        <v>28376</v>
      </c>
      <c r="C45" s="7">
        <v>11</v>
      </c>
      <c r="D45" s="7">
        <v>3</v>
      </c>
      <c r="E45" s="7">
        <v>18</v>
      </c>
      <c r="F45" s="7">
        <v>5</v>
      </c>
      <c r="G45" s="7">
        <v>10</v>
      </c>
      <c r="H45" s="7">
        <f>SUM(C45:G45)</f>
        <v>47</v>
      </c>
      <c r="I45" s="8">
        <v>12</v>
      </c>
      <c r="J45" s="8">
        <v>3</v>
      </c>
      <c r="K45" s="8">
        <v>20</v>
      </c>
      <c r="L45" s="8">
        <v>5</v>
      </c>
      <c r="M45" s="8">
        <v>10</v>
      </c>
      <c r="N45" s="8">
        <f>SUM(I45:M45)</f>
        <v>50</v>
      </c>
      <c r="O45" s="24"/>
      <c r="P45" s="24"/>
      <c r="Q45" s="24"/>
      <c r="R45" s="24"/>
      <c r="S45" s="24"/>
      <c r="T45" s="24">
        <f>SUM(O45:S45)</f>
        <v>0</v>
      </c>
      <c r="U45" s="10">
        <f>(H45+N45+T45)/2</f>
        <v>48.5</v>
      </c>
      <c r="V45" s="10">
        <f>(U43+U44+U45)/3</f>
        <v>44.833333333333336</v>
      </c>
      <c r="W45" s="23" t="s">
        <v>47</v>
      </c>
      <c r="X45" t="s">
        <v>43</v>
      </c>
      <c r="Y45" t="s">
        <v>48</v>
      </c>
    </row>
    <row r="46" spans="1:22" ht="12.75">
      <c r="A46" s="1">
        <v>15.1</v>
      </c>
      <c r="B46">
        <v>75353</v>
      </c>
      <c r="C46" s="7">
        <v>5</v>
      </c>
      <c r="D46" s="7">
        <v>3</v>
      </c>
      <c r="E46" s="7">
        <v>9</v>
      </c>
      <c r="F46" s="7">
        <v>4</v>
      </c>
      <c r="G46" s="7">
        <v>5</v>
      </c>
      <c r="H46" s="7">
        <f>SUM(C46:G46)</f>
        <v>26</v>
      </c>
      <c r="I46" s="8">
        <v>5</v>
      </c>
      <c r="J46" s="8">
        <v>3</v>
      </c>
      <c r="K46" s="8">
        <v>8</v>
      </c>
      <c r="L46" s="8">
        <v>3</v>
      </c>
      <c r="M46" s="8">
        <v>4</v>
      </c>
      <c r="N46" s="8">
        <f>SUM(I46:M46)</f>
        <v>23</v>
      </c>
      <c r="O46" s="9">
        <v>4</v>
      </c>
      <c r="P46" s="9">
        <v>3</v>
      </c>
      <c r="Q46" s="9">
        <v>7</v>
      </c>
      <c r="R46" s="9">
        <v>4</v>
      </c>
      <c r="S46" s="9">
        <v>5</v>
      </c>
      <c r="T46" s="9">
        <f>SUM(O46:S46)</f>
        <v>23</v>
      </c>
      <c r="U46" s="10">
        <f>(H46+N46+T46)/3</f>
        <v>24</v>
      </c>
      <c r="V46" s="10"/>
    </row>
    <row r="47" spans="1:22" ht="12.75">
      <c r="A47" s="1">
        <v>15.2</v>
      </c>
      <c r="B47">
        <v>56223</v>
      </c>
      <c r="C47" s="7">
        <v>6</v>
      </c>
      <c r="D47" s="7">
        <v>3</v>
      </c>
      <c r="E47" s="7">
        <v>10</v>
      </c>
      <c r="F47" s="7">
        <v>4</v>
      </c>
      <c r="G47" s="7">
        <v>5</v>
      </c>
      <c r="H47" s="7">
        <f>SUM(C47:G47)</f>
        <v>28</v>
      </c>
      <c r="I47" s="8">
        <v>7</v>
      </c>
      <c r="J47" s="8">
        <v>3</v>
      </c>
      <c r="K47" s="8">
        <v>13</v>
      </c>
      <c r="L47" s="8">
        <v>4</v>
      </c>
      <c r="M47" s="8">
        <v>6</v>
      </c>
      <c r="N47" s="8">
        <f>SUM(I47:M47)</f>
        <v>33</v>
      </c>
      <c r="O47" s="9">
        <v>6</v>
      </c>
      <c r="P47" s="9">
        <v>2</v>
      </c>
      <c r="Q47" s="9">
        <v>14</v>
      </c>
      <c r="R47" s="9">
        <v>4</v>
      </c>
      <c r="S47" s="9">
        <v>6</v>
      </c>
      <c r="T47" s="9">
        <f>SUM(O47:S47)</f>
        <v>32</v>
      </c>
      <c r="U47" s="10">
        <f>(H47+N47+T47)/3</f>
        <v>31</v>
      </c>
      <c r="V47" s="10"/>
    </row>
    <row r="48" spans="1:25" ht="12.75">
      <c r="A48" s="1">
        <v>15.3</v>
      </c>
      <c r="B48">
        <v>36360</v>
      </c>
      <c r="C48" s="7">
        <v>5</v>
      </c>
      <c r="D48" s="7">
        <v>3</v>
      </c>
      <c r="E48" s="7">
        <v>7</v>
      </c>
      <c r="F48" s="7">
        <v>2</v>
      </c>
      <c r="G48" s="7">
        <v>4</v>
      </c>
      <c r="H48" s="7">
        <f>SUM(C48:G48)</f>
        <v>21</v>
      </c>
      <c r="I48" s="8">
        <v>4</v>
      </c>
      <c r="J48" s="8">
        <v>3</v>
      </c>
      <c r="K48" s="8">
        <v>5</v>
      </c>
      <c r="L48" s="8">
        <v>4</v>
      </c>
      <c r="M48" s="8">
        <v>4</v>
      </c>
      <c r="N48" s="8">
        <f>SUM(I48:M48)</f>
        <v>20</v>
      </c>
      <c r="O48" s="24"/>
      <c r="P48" s="24"/>
      <c r="Q48" s="24"/>
      <c r="R48" s="24"/>
      <c r="S48" s="24"/>
      <c r="T48" s="24">
        <f>SUM(O48:S48)</f>
        <v>0</v>
      </c>
      <c r="U48" s="10">
        <f>(H48+N48+T48)/2</f>
        <v>20.5</v>
      </c>
      <c r="V48" s="10">
        <f>(U46+U47+U48)/3</f>
        <v>25.166666666666668</v>
      </c>
      <c r="W48" s="23" t="s">
        <v>49</v>
      </c>
      <c r="X48" t="s">
        <v>50</v>
      </c>
      <c r="Y48" s="26" t="s">
        <v>51</v>
      </c>
    </row>
    <row r="49" spans="1:22" ht="12.75">
      <c r="A49" s="1">
        <v>16.1</v>
      </c>
      <c r="B49">
        <v>30669</v>
      </c>
      <c r="C49" s="7">
        <v>7</v>
      </c>
      <c r="D49" s="7">
        <v>2</v>
      </c>
      <c r="E49" s="7">
        <v>10</v>
      </c>
      <c r="F49" s="7">
        <v>3</v>
      </c>
      <c r="G49" s="7">
        <v>6</v>
      </c>
      <c r="H49" s="7">
        <f>SUM(C49:G49)</f>
        <v>28</v>
      </c>
      <c r="I49" s="8">
        <v>6</v>
      </c>
      <c r="J49" s="8">
        <v>2</v>
      </c>
      <c r="K49" s="8">
        <v>10</v>
      </c>
      <c r="L49" s="8">
        <v>5</v>
      </c>
      <c r="M49" s="8">
        <v>4</v>
      </c>
      <c r="N49" s="8">
        <f>SUM(I49:M49)</f>
        <v>27</v>
      </c>
      <c r="O49" s="9">
        <v>6</v>
      </c>
      <c r="P49" s="9">
        <v>2</v>
      </c>
      <c r="Q49" s="9">
        <v>13</v>
      </c>
      <c r="R49" s="9">
        <v>4</v>
      </c>
      <c r="S49" s="9">
        <v>6</v>
      </c>
      <c r="T49" s="9">
        <f>SUM(O49:S49)</f>
        <v>31</v>
      </c>
      <c r="U49" s="10">
        <f>(H49+N49+T49)/3</f>
        <v>28.666666666666668</v>
      </c>
      <c r="V49" s="10"/>
    </row>
    <row r="50" spans="1:22" ht="12.75">
      <c r="A50" s="1">
        <v>16.2</v>
      </c>
      <c r="B50">
        <v>48703</v>
      </c>
      <c r="C50" s="7">
        <v>7</v>
      </c>
      <c r="D50" s="7">
        <v>3</v>
      </c>
      <c r="E50" s="7">
        <v>11</v>
      </c>
      <c r="F50" s="7">
        <v>3</v>
      </c>
      <c r="G50" s="7">
        <v>6</v>
      </c>
      <c r="H50" s="7">
        <f>SUM(C50:G50)</f>
        <v>30</v>
      </c>
      <c r="I50" s="8">
        <v>8</v>
      </c>
      <c r="J50" s="8">
        <v>3</v>
      </c>
      <c r="K50" s="8">
        <v>13</v>
      </c>
      <c r="L50" s="8">
        <v>4</v>
      </c>
      <c r="M50" s="8">
        <v>7</v>
      </c>
      <c r="N50" s="8">
        <f>SUM(I50:M50)</f>
        <v>35</v>
      </c>
      <c r="O50" s="9">
        <v>7</v>
      </c>
      <c r="P50" s="9">
        <v>3</v>
      </c>
      <c r="Q50" s="9">
        <v>14</v>
      </c>
      <c r="R50" s="9">
        <v>3</v>
      </c>
      <c r="S50" s="9">
        <v>8</v>
      </c>
      <c r="T50" s="9">
        <f>SUM(O50:S50)</f>
        <v>35</v>
      </c>
      <c r="U50" s="10">
        <f>(H50+N50+T50)/3</f>
        <v>33.333333333333336</v>
      </c>
      <c r="V50" s="10"/>
    </row>
    <row r="51" spans="1:25" ht="12.75">
      <c r="A51" s="1">
        <v>16.3</v>
      </c>
      <c r="B51">
        <v>81649</v>
      </c>
      <c r="C51" s="7">
        <v>4</v>
      </c>
      <c r="D51" s="7">
        <v>3</v>
      </c>
      <c r="E51" s="7">
        <v>12</v>
      </c>
      <c r="F51" s="7">
        <v>5</v>
      </c>
      <c r="G51" s="7">
        <v>5</v>
      </c>
      <c r="H51" s="7">
        <f>SUM(C51:G51)</f>
        <v>29</v>
      </c>
      <c r="I51" s="8">
        <v>6</v>
      </c>
      <c r="J51" s="8">
        <v>3</v>
      </c>
      <c r="K51" s="8">
        <v>8</v>
      </c>
      <c r="L51" s="8">
        <v>5</v>
      </c>
      <c r="M51" s="8">
        <v>5</v>
      </c>
      <c r="N51" s="8">
        <f>SUM(I51:M51)</f>
        <v>27</v>
      </c>
      <c r="O51" s="24"/>
      <c r="P51" s="24"/>
      <c r="Q51" s="24"/>
      <c r="R51" s="24"/>
      <c r="S51" s="24"/>
      <c r="T51" s="24">
        <f>SUM(O51:S51)</f>
        <v>0</v>
      </c>
      <c r="U51" s="10">
        <f>(H51+N51+T51)/2</f>
        <v>28</v>
      </c>
      <c r="V51" s="10">
        <f>(U49+U50+U51)/3</f>
        <v>30</v>
      </c>
      <c r="W51" s="23" t="s">
        <v>52</v>
      </c>
      <c r="X51" t="s">
        <v>53</v>
      </c>
      <c r="Y51" t="s">
        <v>54</v>
      </c>
    </row>
    <row r="52" spans="1:22" ht="12.75">
      <c r="A52" s="1">
        <v>17.1</v>
      </c>
      <c r="B52">
        <v>73821</v>
      </c>
      <c r="C52" s="7">
        <v>8</v>
      </c>
      <c r="D52" s="7">
        <v>3</v>
      </c>
      <c r="E52" s="7">
        <v>14</v>
      </c>
      <c r="F52" s="7">
        <v>3</v>
      </c>
      <c r="G52" s="7">
        <v>7</v>
      </c>
      <c r="H52" s="7">
        <f>SUM(C52:G52)</f>
        <v>35</v>
      </c>
      <c r="I52" s="8">
        <v>9</v>
      </c>
      <c r="J52" s="8">
        <v>3</v>
      </c>
      <c r="K52" s="8">
        <v>14</v>
      </c>
      <c r="L52" s="8">
        <v>4</v>
      </c>
      <c r="M52" s="8">
        <v>8</v>
      </c>
      <c r="N52" s="8">
        <f>SUM(I52:M52)</f>
        <v>38</v>
      </c>
      <c r="O52" s="9">
        <v>8</v>
      </c>
      <c r="P52" s="9">
        <v>3</v>
      </c>
      <c r="Q52" s="9">
        <v>16</v>
      </c>
      <c r="R52" s="9">
        <v>5</v>
      </c>
      <c r="S52" s="9">
        <v>8</v>
      </c>
      <c r="T52" s="9">
        <f>SUM(O52:S52)</f>
        <v>40</v>
      </c>
      <c r="U52" s="10">
        <f>(H52+N52+T52)/3</f>
        <v>37.666666666666664</v>
      </c>
      <c r="V52" s="10"/>
    </row>
    <row r="53" spans="1:22" ht="12.75">
      <c r="A53" s="1">
        <v>17.2</v>
      </c>
      <c r="B53">
        <v>37536</v>
      </c>
      <c r="C53" s="7">
        <v>6</v>
      </c>
      <c r="D53" s="7">
        <v>3</v>
      </c>
      <c r="E53" s="7">
        <v>11</v>
      </c>
      <c r="F53" s="7">
        <v>4</v>
      </c>
      <c r="G53" s="7">
        <v>6</v>
      </c>
      <c r="H53" s="7">
        <f>SUM(C53:G53)</f>
        <v>30</v>
      </c>
      <c r="I53" s="8">
        <v>7</v>
      </c>
      <c r="J53" s="8">
        <v>3</v>
      </c>
      <c r="K53" s="8">
        <v>13</v>
      </c>
      <c r="L53" s="8">
        <v>4</v>
      </c>
      <c r="M53" s="8">
        <v>7</v>
      </c>
      <c r="N53" s="8">
        <f>SUM(I53:M53)</f>
        <v>34</v>
      </c>
      <c r="O53" s="9">
        <v>7</v>
      </c>
      <c r="P53" s="9">
        <v>3</v>
      </c>
      <c r="Q53" s="9">
        <v>15</v>
      </c>
      <c r="R53" s="9">
        <v>4</v>
      </c>
      <c r="S53" s="9">
        <v>8</v>
      </c>
      <c r="T53" s="9">
        <f>SUM(O53:S53)</f>
        <v>37</v>
      </c>
      <c r="U53" s="10">
        <f>(H53+N53+T53)/3</f>
        <v>33.666666666666664</v>
      </c>
      <c r="V53" s="10"/>
    </row>
    <row r="54" spans="1:25" ht="12.75">
      <c r="A54" s="1">
        <v>17.3</v>
      </c>
      <c r="B54">
        <v>79600</v>
      </c>
      <c r="C54" s="7">
        <v>7</v>
      </c>
      <c r="D54" s="7">
        <v>3</v>
      </c>
      <c r="E54" s="7">
        <v>14</v>
      </c>
      <c r="F54" s="7">
        <v>3</v>
      </c>
      <c r="G54" s="7">
        <v>8</v>
      </c>
      <c r="H54" s="7">
        <f>SUM(C54:G54)</f>
        <v>35</v>
      </c>
      <c r="I54" s="8">
        <v>10</v>
      </c>
      <c r="J54" s="8">
        <v>3</v>
      </c>
      <c r="K54" s="8">
        <v>16</v>
      </c>
      <c r="L54" s="8">
        <v>4</v>
      </c>
      <c r="M54" s="8">
        <v>8</v>
      </c>
      <c r="N54" s="8">
        <f>SUM(I54:M54)</f>
        <v>41</v>
      </c>
      <c r="O54" s="24"/>
      <c r="P54" s="24"/>
      <c r="Q54" s="24"/>
      <c r="R54" s="24"/>
      <c r="S54" s="24"/>
      <c r="T54" s="24">
        <f>SUM(O54:S54)</f>
        <v>0</v>
      </c>
      <c r="U54" s="10">
        <f>(H54+N54+T54)/2</f>
        <v>38</v>
      </c>
      <c r="V54" s="10">
        <f>(U52+U53+U54)/3</f>
        <v>36.44444444444444</v>
      </c>
      <c r="W54" s="23" t="s">
        <v>55</v>
      </c>
      <c r="X54" t="s">
        <v>56</v>
      </c>
      <c r="Y54" t="s">
        <v>57</v>
      </c>
    </row>
    <row r="55" spans="1:22" ht="12.75">
      <c r="A55" s="1">
        <v>18.1</v>
      </c>
      <c r="B55">
        <v>28565</v>
      </c>
      <c r="C55" s="7">
        <v>11</v>
      </c>
      <c r="D55" s="7">
        <v>3</v>
      </c>
      <c r="E55" s="7">
        <v>18</v>
      </c>
      <c r="F55" s="7">
        <v>5</v>
      </c>
      <c r="G55" s="7">
        <v>9</v>
      </c>
      <c r="H55" s="7">
        <f>SUM(C55:G55)</f>
        <v>46</v>
      </c>
      <c r="I55" s="8">
        <v>10</v>
      </c>
      <c r="J55" s="8">
        <v>3</v>
      </c>
      <c r="K55" s="8">
        <v>18</v>
      </c>
      <c r="L55" s="8">
        <v>5</v>
      </c>
      <c r="M55" s="8">
        <v>10</v>
      </c>
      <c r="N55" s="8">
        <f>SUM(I55:M55)</f>
        <v>46</v>
      </c>
      <c r="O55" s="9">
        <v>11</v>
      </c>
      <c r="P55" s="9">
        <v>3</v>
      </c>
      <c r="Q55" s="9">
        <v>17</v>
      </c>
      <c r="R55" s="9">
        <v>4</v>
      </c>
      <c r="S55" s="9">
        <v>9</v>
      </c>
      <c r="T55" s="9">
        <f>SUM(O55:S55)</f>
        <v>44</v>
      </c>
      <c r="U55" s="10">
        <f>(H55+N55+T55)/3</f>
        <v>45.333333333333336</v>
      </c>
      <c r="V55" s="10"/>
    </row>
    <row r="56" spans="1:22" ht="12.75">
      <c r="A56" s="1">
        <v>18.2</v>
      </c>
      <c r="B56">
        <v>27016</v>
      </c>
      <c r="C56" s="7">
        <v>11</v>
      </c>
      <c r="D56" s="7">
        <v>3</v>
      </c>
      <c r="E56" s="7">
        <v>18</v>
      </c>
      <c r="F56" s="7">
        <v>4</v>
      </c>
      <c r="G56" s="7">
        <v>9</v>
      </c>
      <c r="H56" s="7">
        <f>SUM(C56:G56)</f>
        <v>45</v>
      </c>
      <c r="I56" s="8">
        <v>10</v>
      </c>
      <c r="J56" s="8">
        <v>3</v>
      </c>
      <c r="K56" s="8">
        <v>18</v>
      </c>
      <c r="L56" s="8">
        <v>4</v>
      </c>
      <c r="M56" s="8">
        <v>9</v>
      </c>
      <c r="N56" s="8">
        <f>SUM(I56:M56)</f>
        <v>44</v>
      </c>
      <c r="O56" s="9">
        <v>12</v>
      </c>
      <c r="P56" s="9">
        <v>3</v>
      </c>
      <c r="Q56" s="9">
        <v>16</v>
      </c>
      <c r="R56" s="9">
        <v>4</v>
      </c>
      <c r="S56" s="9">
        <v>8</v>
      </c>
      <c r="T56" s="9">
        <f>SUM(O56:S56)</f>
        <v>43</v>
      </c>
      <c r="U56" s="10">
        <f>(H56+N56+T56)/3</f>
        <v>44</v>
      </c>
      <c r="V56" s="10"/>
    </row>
    <row r="57" spans="1:25" ht="12.75">
      <c r="A57" s="1">
        <v>18.3</v>
      </c>
      <c r="B57">
        <v>23639</v>
      </c>
      <c r="C57" s="7">
        <v>10</v>
      </c>
      <c r="D57" s="7">
        <v>3</v>
      </c>
      <c r="E57" s="7">
        <v>15</v>
      </c>
      <c r="F57" s="7">
        <v>4</v>
      </c>
      <c r="G57" s="7">
        <v>7</v>
      </c>
      <c r="H57" s="7">
        <f>SUM(C57:G57)</f>
        <v>39</v>
      </c>
      <c r="I57" s="8">
        <v>10</v>
      </c>
      <c r="J57" s="8">
        <v>3</v>
      </c>
      <c r="K57" s="8">
        <v>17</v>
      </c>
      <c r="L57" s="8">
        <v>4</v>
      </c>
      <c r="M57" s="8">
        <v>8</v>
      </c>
      <c r="N57" s="8">
        <f>SUM(I57:M57)</f>
        <v>42</v>
      </c>
      <c r="O57" s="24"/>
      <c r="P57" s="24"/>
      <c r="Q57" s="24"/>
      <c r="R57" s="24"/>
      <c r="S57" s="24"/>
      <c r="T57" s="24">
        <f>SUM(O57:S57)</f>
        <v>0</v>
      </c>
      <c r="U57" s="10">
        <f>(H57+N57+T57)/2</f>
        <v>40.5</v>
      </c>
      <c r="V57" s="10">
        <f>(U55+U56+U57)/3</f>
        <v>43.27777777777778</v>
      </c>
      <c r="W57" s="23" t="s">
        <v>58</v>
      </c>
      <c r="X57" t="s">
        <v>59</v>
      </c>
      <c r="Y57" t="s">
        <v>60</v>
      </c>
    </row>
  </sheetData>
  <sheetProtection selectLockedCells="1" selectUnlockedCells="1"/>
  <mergeCells count="3">
    <mergeCell ref="C2:H2"/>
    <mergeCell ref="I2:N2"/>
    <mergeCell ref="O2:T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Roman,Vanlig"&amp;12&amp;A</oddHeader>
    <oddFooter>&amp;C&amp;"Times New Roman,Vanlig"&amp;12Side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Christensen</dc:creator>
  <cp:keywords/>
  <dc:description/>
  <cp:lastModifiedBy>Anders Christensen</cp:lastModifiedBy>
  <dcterms:created xsi:type="dcterms:W3CDTF">2012-04-15T20:43:12Z</dcterms:created>
  <dcterms:modified xsi:type="dcterms:W3CDTF">2012-04-15T20:43:31Z</dcterms:modified>
  <cp:category/>
  <cp:version/>
  <cp:contentType/>
  <cp:contentStatus/>
  <cp:revision>1</cp:revision>
</cp:coreProperties>
</file>